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niana03\Amministrazione\Ragioneria\2025\BILANCIO ESERCIZIO 2025\FILE SITO\"/>
    </mc:Choice>
  </mc:AlternateContent>
  <xr:revisionPtr revIDLastSave="0" documentId="13_ncr:1_{8773A513-EC87-4053-8DE3-739477AA6CEE}" xr6:coauthVersionLast="47" xr6:coauthVersionMax="47" xr10:uidLastSave="{00000000-0000-0000-0000-000000000000}"/>
  <bookViews>
    <workbookView xWindow="-108" yWindow="-108" windowWidth="23256" windowHeight="12456" tabRatio="625" xr2:uid="{00000000-000D-0000-FFFF-FFFF00000000}"/>
  </bookViews>
  <sheets>
    <sheet name="CE 2025" sheetId="2" r:id="rId1"/>
    <sheet name="SP 2025" sheetId="3" r:id="rId2"/>
    <sheet name="RENDICONTO FINANZIARIO 2025" sheetId="4" r:id="rId3"/>
    <sheet name="Rendiconto COFI 2025" sheetId="5" r:id="rId4"/>
    <sheet name="Missioni e Programmi 202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3" l="1"/>
  <c r="C98" i="3"/>
</calcChain>
</file>

<file path=xl/sharedStrings.xml><?xml version="1.0" encoding="utf-8"?>
<sst xmlns="http://schemas.openxmlformats.org/spreadsheetml/2006/main" count="1169" uniqueCount="411">
  <si>
    <t xml:space="preserve"> A) PROVENTI OPERATIVI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</si>
  <si>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</si>
  <si>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</si>
  <si>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</si>
  <si>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</si>
  <si>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TOTALE I. PROVENTI PROPRI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</si>
  <si>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</si>
  <si>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</si>
  <si>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</si>
  <si>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</si>
  <si>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dall'Unione Europea e dal Resto del Mondo</t>
  </si>
  <si>
    <t>5) Contributi da Università</t>
  </si>
  <si>
    <t>6) Contributi da altri (pubblici)</t>
  </si>
  <si>
    <t>7) Contributi da altri (privati)</t>
  </si>
  <si>
    <t>TOTALE II. CONTRIBUTI</t>
  </si>
  <si>
    <t xml:space="preserve"> TOTALE PROVENTI OPERATIVI (A)</t>
  </si>
  <si>
    <t xml:space="preserve"> B) COSTI OPERATIVI</t>
  </si>
  <si>
    <t>1) Costi del personale dedicato alla ricerca e alla didattica:</t>
  </si>
  <si>
    <t>a) docenti / ricercatori</t>
  </si>
  <si>
    <t xml:space="preserve">b) collaborazioni scientifiche </t>
  </si>
  <si>
    <t>c) docenti a contratto</t>
  </si>
  <si>
    <t>d) esperti linguistici</t>
  </si>
  <si>
    <t>e) altro personale dedicato alla didattica e alla ricerca</t>
  </si>
  <si>
    <t>TOTALE 1) Costi del personale dedicato alla ricerca e alla didattica:</t>
  </si>
  <si>
    <t>2) Costi del personale dirigente e tecnico amministrativo</t>
  </si>
  <si>
    <t>TOTALE VIII. COSTI DEL PERSONALE</t>
  </si>
  <si>
    <t>1) Costi per sostegno agli studenti</t>
  </si>
  <si>
    <t>2) Costi per il diritto allo studio</t>
  </si>
  <si>
    <t>3) Costi per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</si>
  <si>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</si>
  <si>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</si>
  <si>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</si>
  <si>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</si>
  <si>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</si>
  <si>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</si>
  <si>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</si>
  <si>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</si>
  <si>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</si>
  <si>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TOTALE IX. COSTI DELLA GESTIONE CORRENTE</t>
  </si>
  <si>
    <t>1) Ammortamenti immobilizzazioni immateriali</t>
  </si>
  <si>
    <t>2) Ammortamenti immobilizzazioni materiali</t>
  </si>
  <si>
    <t>3) Svalutazione immobilizzazioni</t>
  </si>
  <si>
    <t>4) Svalutazioni dei crediti compresi nell'attivo circolante e nelle disponibilità liquide</t>
  </si>
  <si>
    <t>TOTALE X. AMMORTAMENTI E SVALUTAZIONI</t>
  </si>
  <si>
    <t xml:space="preserve"> TOTALE COSTI OPERATIVI (B)</t>
  </si>
  <si>
    <t xml:space="preserve"> DIFFERENZA TRA PROVENTI E COSTI OPERATIVI (A - B)</t>
  </si>
  <si>
    <t xml:space="preserve"> C) PROVENTI E ONERI FINANZIARI</t>
  </si>
  <si>
    <t>1) Proventi finanziari</t>
  </si>
  <si>
    <t>2) Interessi ed altri oneri finanziari</t>
  </si>
  <si>
    <t>3) Utili e perdite su cambi</t>
  </si>
  <si>
    <t xml:space="preserve"> TOTALE PROVENTI E ONERI FINANZIARI (C)</t>
  </si>
  <si>
    <t xml:space="preserve"> D) RETTIFICHE DI VALORE DI ATTIVITA' FINANZIARIE</t>
  </si>
  <si>
    <t>1) Rivalutazioni</t>
  </si>
  <si>
    <t>2) Svalutazioni</t>
  </si>
  <si>
    <t xml:space="preserve"> TOTALE RETTIFICHE DI VALORE DI ATTIVITA' FINANZIARIE (D)</t>
  </si>
  <si>
    <t xml:space="preserve"> E) PROVENTI E ONERI STRAORDINARI</t>
  </si>
  <si>
    <t>1) Proventi</t>
  </si>
  <si>
    <t>2) Oneri</t>
  </si>
  <si>
    <t xml:space="preserve"> TOTALE PROVENTI E ONERI STRAORDINARI (E)</t>
  </si>
  <si>
    <t xml:space="preserve"> Risultato prima delle imposte (A - B + - C + - D + - E)</t>
  </si>
  <si>
    <t xml:space="preserve"> F) IMPOSTE SUL REDDITO DELL'ESERCIZIO CORRENTI, DIFFERITE, ANTICIPATE</t>
  </si>
  <si>
    <t xml:space="preserve"> RISULTATO DI ESERCIZIO</t>
  </si>
  <si>
    <t>ATTIVO</t>
  </si>
  <si>
    <t>A) IMMOBILIZZAZIONI</t>
  </si>
  <si>
    <t>I</t>
  </si>
  <si>
    <t>IMMATERIALI</t>
  </si>
  <si>
    <t>1)</t>
  </si>
  <si>
    <t>Costi di impianto, di ampliamento e di sviluppo</t>
  </si>
  <si>
    <t>2)</t>
  </si>
  <si>
    <t>Diritti di brevetto e diritti di utilizzazione delle opere di ingegno</t>
  </si>
  <si>
    <t>3)</t>
  </si>
  <si>
    <t>Concessioni, licenze, marchi e diritti simili</t>
  </si>
  <si>
    <t>4)</t>
  </si>
  <si>
    <t>Immobilizzazioni in corso e acconti</t>
  </si>
  <si>
    <t>5)</t>
  </si>
  <si>
    <t>Altre immobilizzazioni immateriali</t>
  </si>
  <si>
    <t>TOTALE IMMOBILIZZAZIONI IMMATERIALI</t>
  </si>
  <si>
    <t>II</t>
  </si>
  <si>
    <t>MATERIALI</t>
  </si>
  <si>
    <t>Terreni e fabbricati</t>
  </si>
  <si>
    <t>Impianti e attrezzature</t>
  </si>
  <si>
    <t>Attrezzature scientifiche</t>
  </si>
  <si>
    <t>Patrimonio librario, opere d'arte, d'antiquariato e museali</t>
  </si>
  <si>
    <t>Mobili e arredi</t>
  </si>
  <si>
    <t>6)</t>
  </si>
  <si>
    <t>7)</t>
  </si>
  <si>
    <t>Altre immobilizzazioni materiali</t>
  </si>
  <si>
    <t>TOTALE IMMOBILIZZAZIONI MATERIALI</t>
  </si>
  <si>
    <t xml:space="preserve">III </t>
  </si>
  <si>
    <t>FINANZIARIE</t>
  </si>
  <si>
    <t>TOTALE IMMOBILIZZAZIONI FINANZIARIE</t>
  </si>
  <si>
    <t>TOTALE IMMOBILIZZAZIONI (A)</t>
  </si>
  <si>
    <t>B) ATTIVO CIRCOLANTE</t>
  </si>
  <si>
    <t>RIMANENZE</t>
  </si>
  <si>
    <t>importi esigibili entro l'esercizio successivo)</t>
  </si>
  <si>
    <t>Crediti verso MIUR e altre Amministrazioni centrali</t>
  </si>
  <si>
    <t>Crediti verso Regioni e Province Autonome</t>
  </si>
  <si>
    <t>Crediti verso altre Amministrazioni locali</t>
  </si>
  <si>
    <t>Crediti verso l'Unione Europea e il Resto del Mondo</t>
  </si>
  <si>
    <t>Crediti verso Università</t>
  </si>
  <si>
    <t>Crediti verso studenti per tasse e contributi</t>
  </si>
  <si>
    <t>Crediti verso società ed enti controllati</t>
  </si>
  <si>
    <t>8)</t>
  </si>
  <si>
    <t>Crediti verso altri (pubblici)</t>
  </si>
  <si>
    <t>9)</t>
  </si>
  <si>
    <t>Crediti verso altri (privati)</t>
  </si>
  <si>
    <t>TOTALE CREDITI</t>
  </si>
  <si>
    <t>ATTIVITÀ FINANZIARIE</t>
  </si>
  <si>
    <t>IV</t>
  </si>
  <si>
    <t>DISPONIBILITÀ LIQUIDE</t>
  </si>
  <si>
    <t>Depositi bancari e postali</t>
  </si>
  <si>
    <t>Denaro e valori in cassa</t>
  </si>
  <si>
    <t>TOTALE DISPONIBILITA' LIQUIDE</t>
  </si>
  <si>
    <t>TOTALE ATTIVO CIRCOLANTE (B)</t>
  </si>
  <si>
    <t>C) RATEI E RISCONTI ATTIVI</t>
  </si>
  <si>
    <t>Ratei e risconti attivi</t>
  </si>
  <si>
    <t>TOTALE RATEI E RISCONTI ATTIVI (C)</t>
  </si>
  <si>
    <t>D) RATEI ATTIVI PER PROGETTI E RICERCHE IN CORSO</t>
  </si>
  <si>
    <t>Ratei attivi per progetti e ricerche finanziate o co-finanziate in corso</t>
  </si>
  <si>
    <t>TOTALE RATEI ATTIVI PER PROGETTI E RICERCHE IN CORSO (D)</t>
  </si>
  <si>
    <t>TOTALE ATTIVO</t>
  </si>
  <si>
    <t>PASSIVO</t>
  </si>
  <si>
    <t>A) PATRIMONIO NETTO</t>
  </si>
  <si>
    <t>FONDO DI DOTAZIONE DELL'ATENEO</t>
  </si>
  <si>
    <t>PATRIMONIO VINCOLATO</t>
  </si>
  <si>
    <t>Fondi vincolati destinati da terzi</t>
  </si>
  <si>
    <t>Fondi vincolati per decisione degli organi istituzionali</t>
  </si>
  <si>
    <t xml:space="preserve">Riserve vincolate </t>
  </si>
  <si>
    <t>TOTALE PATRIMONIO VINCOLATO</t>
  </si>
  <si>
    <t>PATRIMONIO NON VINCOLATO</t>
  </si>
  <si>
    <t>Risultato esercizio</t>
  </si>
  <si>
    <t>Risultati relativi ad esercizi precedenti</t>
  </si>
  <si>
    <t>Riserve statutarie</t>
  </si>
  <si>
    <t>TOTALE PATRIMONIO NON VINCOLATO</t>
  </si>
  <si>
    <t>TOTALE PATRIMONIO NETTO (A)</t>
  </si>
  <si>
    <t>B) FONDI PER RISCHI ED ONERI</t>
  </si>
  <si>
    <t>C) TRATTAMENTO DI FINE RAPPORTO DI LAVORO SUBORDINATO</t>
  </si>
  <si>
    <t>Mutui e Debiti verso banche</t>
  </si>
  <si>
    <t>Mutui e Debiti verso banche (oltre 12 mesi)</t>
  </si>
  <si>
    <t>Debiti verso MIUR e altre Amministrazioni centrali</t>
  </si>
  <si>
    <t>Debiti verso Regioni e Province Autonome</t>
  </si>
  <si>
    <t>Debiti verso altre Amministrazioni locali</t>
  </si>
  <si>
    <t>Debiti verso l'Unione Europea e il Resto del Mondo</t>
  </si>
  <si>
    <t>Debiti verso Università</t>
  </si>
  <si>
    <t>Debiti verso studenti</t>
  </si>
  <si>
    <t>Acconti</t>
  </si>
  <si>
    <t>Debiti verso fornitori</t>
  </si>
  <si>
    <t>10)</t>
  </si>
  <si>
    <t>Debiti verso dipendenti</t>
  </si>
  <si>
    <t>11)</t>
  </si>
  <si>
    <t>Debiti verso società o enti controllati</t>
  </si>
  <si>
    <t>12)</t>
  </si>
  <si>
    <t>Altri debiti</t>
  </si>
  <si>
    <t>TOTALE DEBITI (D)</t>
  </si>
  <si>
    <t>E) RATEI E RISCONTI PASSIVI E CONTRIBUTI AGLI INVESTIMENTI</t>
  </si>
  <si>
    <t>Contributi agli investimenti</t>
  </si>
  <si>
    <t>Ratei e risconti passivi</t>
  </si>
  <si>
    <t>TOTALE RATEI E RISCONTI PASSIVI E CONTRIBUTI AGLI INVESTIMENTI (E)</t>
  </si>
  <si>
    <t>F) RISCONTI PASSIVI PER PROGETTI E RICERCHE IN CORSO</t>
  </si>
  <si>
    <t>Risconti passivi per progetti e ricerche finanziate o co-finanziate in corso</t>
  </si>
  <si>
    <t>TOTALE RISCONTI PASSIVI PER PROGETTI E RICERCHE IN CORSO (F)</t>
  </si>
  <si>
    <t>TOTALE PASSIVO</t>
  </si>
  <si>
    <t>FLUSSO MONETARIO GENERATO DALLA GESTIONE CORRENTE</t>
  </si>
  <si>
    <t>RISULTATO NETTO</t>
  </si>
  <si>
    <t xml:space="preserve">AMMORTAMENTI </t>
  </si>
  <si>
    <t>VARIAZIONE NETTA DEI FONDI RISCHI ED ONERI</t>
  </si>
  <si>
    <t>VARIAZIONE NETTA DEL TFR</t>
  </si>
  <si>
    <t>FLUSSO MONETARIO GENERATO DALLE VARIAZIONI DEL CAPITALE CIRCOLANTE</t>
  </si>
  <si>
    <t>(AUMENTO)/DIMINUZIONE DEI CREDITI</t>
  </si>
  <si>
    <t>(AUMENTO)/DIMINUZIONE DELLE RIMANENZE (dare)</t>
  </si>
  <si>
    <t>AUMENTO/(DIMINUZIONE) DEI DEBITI</t>
  </si>
  <si>
    <t>A) FLUSSO DI CASSA OPERATIVO</t>
  </si>
  <si>
    <t>INVESTIMENTI IN IMMOBILIZZAZIONI:</t>
  </si>
  <si>
    <t xml:space="preserve"> - MATERIALI</t>
  </si>
  <si>
    <t xml:space="preserve"> - IMMATERIALI</t>
  </si>
  <si>
    <t xml:space="preserve"> - FINANZIARIE</t>
  </si>
  <si>
    <t>DISINVESTIMENTI DI IMMOBILIZZAZIONI:</t>
  </si>
  <si>
    <t xml:space="preserve"> - MATERIALI (minusvalenze da dismissioni)</t>
  </si>
  <si>
    <t>B) FLUSSO MONETARIO DA ATTIVITA’ DI INVESTIMENTO/DISINVESTIMENTO</t>
  </si>
  <si>
    <t>ATTIVITA’ DI FINANZIAMENTO:</t>
  </si>
  <si>
    <t>AUMENTO DI CAPITALE</t>
  </si>
  <si>
    <t>VARIAZIONE NETTA DEI FINANZIAMENTI A MEDIO-LUNGO TERMINE</t>
  </si>
  <si>
    <t>C) FLUSSO MONETARIO DA ATTIVITA’ DI FINANZIAMENTO</t>
  </si>
  <si>
    <t>D) FLUSSO MONETARIO DELL’ESERCIZIO (A+B+C)</t>
  </si>
  <si>
    <t>DISPONIBILITA’ MONETARIA NETTA INIZIALE</t>
  </si>
  <si>
    <t>DISPONIBILITA’ MONETARIA NETTA FINALE</t>
  </si>
  <si>
    <t>FLUSSO MONETARIO DELL’ESERCIZIO</t>
  </si>
  <si>
    <t>E/U</t>
  </si>
  <si>
    <t>Livello</t>
  </si>
  <si>
    <t>E</t>
  </si>
  <si>
    <t>Entrate correnti di natura tributaria, contributiva e perequativa</t>
  </si>
  <si>
    <t>Tributi</t>
  </si>
  <si>
    <t>III</t>
  </si>
  <si>
    <t>Imposte tasse e proventi assimilati</t>
  </si>
  <si>
    <t>Trasferimenti correnti</t>
  </si>
  <si>
    <t>Trasferimenti correnti da Amministrazioni pubbliche</t>
  </si>
  <si>
    <t>Trasferimenti correnti da Amministrazioni Centrali</t>
  </si>
  <si>
    <t>Trasferimenti correnti da Amministrazioni Locali</t>
  </si>
  <si>
    <t>Trasferimenti correnti da Enti di Previdenza</t>
  </si>
  <si>
    <t>Trasferimenti correnti da famiglie</t>
  </si>
  <si>
    <t>Trasferimenti correnti da imprese</t>
  </si>
  <si>
    <t>Sponsorizzazioni da imprese</t>
  </si>
  <si>
    <t>Altri trasferimenti correnti da imprese</t>
  </si>
  <si>
    <t>Trasferimenti correnti da Istituzioni Sociali Private</t>
  </si>
  <si>
    <t>Trasferimenti correnti dall'Unione Europea e dal Resto del Mondo</t>
  </si>
  <si>
    <t>Trasferimenti correnti dall'Unione Europea</t>
  </si>
  <si>
    <t>Trasferimenti correnti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</si>
  <si>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</si>
  <si>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</si>
  <si>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</si>
  <si>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</si>
  <si>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Entrate dalla vendita di servizi</t>
  </si>
  <si>
    <t>Entrate dall'erogazione di servizi universitari</t>
  </si>
  <si>
    <t>Proventi derivanti dalla gestione dei beni</t>
  </si>
  <si>
    <t>Interessi attivi</t>
  </si>
  <si>
    <t>Interessi attivi da titoli o finanziamenti a breve termine</t>
  </si>
  <si>
    <t>Interessi attivi da titoli obbligazionari a medio - lungo termine</t>
  </si>
  <si>
    <t>Altri interessi attivi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</si>
  <si>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</si>
  <si>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</si>
  <si>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</si>
  <si>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</si>
  <si>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</si>
  <si>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Contributi agli investimenti da amministrazioni pubbliche</t>
  </si>
  <si>
    <t>Contributi agli investimenti da Amministrazioni Centrali</t>
  </si>
  <si>
    <t>Contributi agli investimenti da Amministrazioni Locali</t>
  </si>
  <si>
    <t>Contributi agli investimenti da Enti di Previdenza</t>
  </si>
  <si>
    <t>Contributi agli investimenti da Famiglie</t>
  </si>
  <si>
    <t>Contributi agli investimenti da imprese</t>
  </si>
  <si>
    <t>Contributi agli investimenti da imprese controllate</t>
  </si>
  <si>
    <t>Contributi agli investimenti da altre imprese partecipate</t>
  </si>
  <si>
    <t>Contributi agli investimenti da altre Imprese</t>
  </si>
  <si>
    <t xml:space="preserve">Contributi agli investimenti da Istituzioni Sociali Private </t>
  </si>
  <si>
    <t>Contributi agli investimenti dall'Unione Europea e dal Resto del Mondo</t>
  </si>
  <si>
    <t>Contributi agli investimenti dal Resto del Mondo</t>
  </si>
  <si>
    <t>Altri contributi agli investimenti dall'Unione Europea</t>
  </si>
  <si>
    <t>Contributi agli investimenti direttamente destinati al rimborso di prestiti da Amministrazioni Centrali</t>
  </si>
  <si>
    <t>Contributi agli investimenti direttamente destinati al rimborso di prestiti da Amministrazioni Locali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</si>
  <si>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</si>
  <si>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</si>
  <si>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</si>
  <si>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</si>
  <si>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Entrate da riduzione di attività finanziarie</t>
  </si>
  <si>
    <t>Alienazione di attività finanziarie</t>
  </si>
  <si>
    <t>Alienazione di partecipazioni</t>
  </si>
  <si>
    <t>Alienazione di titoli obbligazionari a breve termine</t>
  </si>
  <si>
    <t>Alienazione di titoli obbligazionari a medio-lungo termine</t>
  </si>
  <si>
    <t>Riscossione crediti di medio-lungo termine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</si>
  <si>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</si>
  <si>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</si>
  <si>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</si>
  <si>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</si>
  <si>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</si>
  <si>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</si>
  <si>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Prelievi da depositi bancari</t>
  </si>
  <si>
    <t>Accensione Prestiti</t>
  </si>
  <si>
    <t>Accensione prestiti a breve termine</t>
  </si>
  <si>
    <t>Finanziamenti a breve termine</t>
  </si>
  <si>
    <t>Accensione mutui e altri finanziamenti a medio lungo termine</t>
  </si>
  <si>
    <t>Finanziamenti a medio lungo termine</t>
  </si>
  <si>
    <t>Accensione Prestiti - Leasing finanziario</t>
  </si>
  <si>
    <t>Anticipazioni da istituto tesoriere/cassiere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</si>
  <si>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</si>
  <si>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</si>
  <si>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</si>
  <si>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</si>
  <si>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</si>
  <si>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Altre entrate per partite di giro</t>
  </si>
  <si>
    <t>Entrate per conto terzi</t>
  </si>
  <si>
    <t xml:space="preserve">Rimborsi per acquisto di beni e servizi per conto terzi 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</si>
  <si>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</si>
  <si>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</si>
  <si>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</si>
  <si>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</si>
  <si>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TOTALE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</si>
  <si>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</si>
  <si>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</si>
  <si>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</si>
  <si>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</si>
  <si>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</si>
  <si>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</si>
  <si>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</si>
  <si>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</si>
  <si>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</si>
  <si>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</si>
  <si>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</si>
  <si>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Amministrazioni Centrali</t>
  </si>
  <si>
    <t>Trasferimenti correnti a Amministrazioni Locali</t>
  </si>
  <si>
    <t>Trasferimenti correnti a Enti di Previdenza</t>
  </si>
  <si>
    <t>Trasferimenti correnti a Famiglie</t>
  </si>
  <si>
    <t>Interventi previdenziali</t>
  </si>
  <si>
    <t>Borse di studio, dottorati di ricerca e contratti di formazione specialistica area medica</t>
  </si>
  <si>
    <t>Altri trasferimenti a famiglie</t>
  </si>
  <si>
    <t>Trasferimenti correnti a Imprese</t>
  </si>
  <si>
    <t>Trasferimenti correnti a imprese controllate</t>
  </si>
  <si>
    <t>Trasferimenti correnti a altre imprese partecipate</t>
  </si>
  <si>
    <t>Trasferimenti correnti a altre imprese</t>
  </si>
  <si>
    <t xml:space="preserve">Trasferimenti correnti a Istituzioni Sociali Private </t>
  </si>
  <si>
    <t>Trasferimenti correnti versati all'Unione Europea e al Resto del Mondo</t>
  </si>
  <si>
    <t>Trasferimenti correnti al Resto del Mondo</t>
  </si>
  <si>
    <t>Altri Trasferimenti correnti alla UE</t>
  </si>
  <si>
    <t>Interessi passivi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</si>
  <si>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</si>
  <si>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</si>
  <si>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</si>
  <si>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</si>
  <si>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</si>
  <si>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</si>
  <si>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</si>
  <si>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</si>
  <si>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trasferimenti all'Unione Europea</t>
  </si>
  <si>
    <t>Altri Rimborsi di parte corrente di somme non dovute o incassate in eccesso</t>
  </si>
  <si>
    <t>Altre spese correnti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</si>
  <si>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</si>
  <si>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</si>
  <si>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</si>
  <si>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</si>
  <si>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</si>
  <si>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</si>
  <si>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</si>
  <si>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</si>
  <si>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</si>
  <si>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</si>
  <si>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Contributi agli investimenti a Amministrazioni pubbliche</t>
  </si>
  <si>
    <t>Contributi agli investimenti a Amministrazioni Centrali</t>
  </si>
  <si>
    <t>Contributi agli investimenti a Amministrazioni Locali</t>
  </si>
  <si>
    <t>Contributi agli investimenti a Enti di Previdenza</t>
  </si>
  <si>
    <t>Contributi agli investimenti a Famiglie</t>
  </si>
  <si>
    <t>Contributi agli investimenti a Imprese</t>
  </si>
  <si>
    <t>Contributi agli investimenti a imprese controllate</t>
  </si>
  <si>
    <t>Contributi agli investimenti a altre imprese partecipate</t>
  </si>
  <si>
    <t>Contributi agli investimenti a altre Imprese</t>
  </si>
  <si>
    <t xml:space="preserve">Contributi agli investimenti a Istituzioni Sociali Private </t>
  </si>
  <si>
    <t>Contributi agli investimenti all'Unione Europea e al Resto del Mondo</t>
  </si>
  <si>
    <t>Contributi agli investimenti all'Unione Europea</t>
  </si>
  <si>
    <t>Contributi agli investimenti al Resto del Mondo</t>
  </si>
  <si>
    <t>Spese per incremento attività finanziarie</t>
  </si>
  <si>
    <t>Acquisizioni di attività finanziarie</t>
  </si>
  <si>
    <t>Acquisizioni di partecipazioni e conferimenti di capitale</t>
  </si>
  <si>
    <t>Acquisizione di titoli obbligazionari a breve termine</t>
  </si>
  <si>
    <t>Acquisizione di titoli obbligazionari a medio-lungo termine</t>
  </si>
  <si>
    <t>Concessione crediti di medio-lungo termine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</si>
  <si>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</si>
  <si>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</si>
  <si>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</si>
  <si>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</si>
  <si>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</si>
  <si>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</si>
  <si>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Versamenti a depositi bancari</t>
  </si>
  <si>
    <t>Rimborso Prestiti</t>
  </si>
  <si>
    <t>Rimborso prestiti a breve termine</t>
  </si>
  <si>
    <t>Rimborso finanziamenti a breve termine</t>
  </si>
  <si>
    <t>Rimborso mutui e altri finanziamenti a medio lungo termine</t>
  </si>
  <si>
    <t>Rimborso Mutui e altri finanziamenti a medio lungo termine</t>
  </si>
  <si>
    <t>Rimborso Prestiti - Leasing finanziario</t>
  </si>
  <si>
    <t>Chiusura Anticipazioni ricevute da istituto tesoriere/cassiere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</si>
  <si>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</si>
  <si>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</si>
  <si>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</si>
  <si>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</si>
  <si>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</si>
  <si>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</si>
  <si>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</si>
  <si>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</si>
  <si>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</si>
  <si>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</si>
  <si>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</si>
  <si>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</si>
  <si>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Descrizione</t>
  </si>
  <si>
    <t>esigibili oltre l'esercizio successivo)</t>
  </si>
  <si>
    <t>Proventi derivanti dall'attività di controllo e repressione delle irregolarità degli illeciti</t>
  </si>
  <si>
    <t>Entrate da famiglie derivanti dall'attività di controllo e repressione delle irregolarità e degli illeciti</t>
  </si>
  <si>
    <t>Liv.</t>
  </si>
  <si>
    <t>Concessione crediti a UE e Resto del Mondo a seguito di escussione di garanzie</t>
  </si>
  <si>
    <t>Crediti verso MIUR e altre Amministrazioni centrali (oltre 12 mesi)</t>
  </si>
  <si>
    <t>Crediti verso Regioni e Province Autonome (oltre 12 mesi)</t>
  </si>
  <si>
    <t>Crediti verso Università (oltre 12 mesi)</t>
  </si>
  <si>
    <t>Crediti verso altri (pubblici) (oltre 12 mesi)</t>
  </si>
  <si>
    <t>Crediti verso altri (privati) (oltre 12 mesi)</t>
  </si>
  <si>
    <t>ALTRE RETTIFICHE DI VALORE CHE NON HANNO EFFETTO SULLA LIQUIDITA' 
Utilizzi patrimonio vincolato</t>
  </si>
  <si>
    <t>Variazione di altre voci del CCN
- (AUMENTO)/DIMINUZIONE di RATEI E RISCONTI ATTIVI</t>
  </si>
  <si>
    <t>Variazione di altre voci del CCN
- AUMENTO/(DIMINUZIONE) dei RISCONTI PASSIVI</t>
  </si>
  <si>
    <t>Crediti verso altre Amministrazioni locali (oltre 12 mesi)</t>
  </si>
  <si>
    <t>Crediti verso l'Unione Europea e il Resto del Mondo (oltre 12 mesi)</t>
  </si>
  <si>
    <t>Trasferimenti da Amm.ni pubbliche per operazioni conto terzi</t>
  </si>
  <si>
    <t>Altre Entrate in conto capitale</t>
  </si>
  <si>
    <t xml:space="preserve">Altri trasferimenti i conto capitale da imprese </t>
  </si>
  <si>
    <t>TOTALE RISCOSSIONI</t>
  </si>
  <si>
    <t>TOTALE PAGAMENTI</t>
  </si>
  <si>
    <t>31/12/2024</t>
  </si>
  <si>
    <t>III. PROVENTI PER GESTIONE DIRETTA INTERVENTI PER IL DIRITTO ALLO STUDIO</t>
  </si>
  <si>
    <t>IV. ALTRI PROVENTI E RICAVI DIVERSI</t>
  </si>
  <si>
    <t>V. VARIAZIONE RIMANENZE</t>
  </si>
  <si>
    <t>VI. INCREMENTO DELLE IMMOBILIZZAZIONI PER LAVORI INTERNI</t>
  </si>
  <si>
    <t>VII. COSTI DEL PERSONALE</t>
  </si>
  <si>
    <t>VIII. COSTI DELLA GESTIONE CORRENTE</t>
  </si>
  <si>
    <t>IX. AMMORTAMENTI E SVALUTAZIONI</t>
  </si>
  <si>
    <t>X. ACCANTONAMENTI PER RISCHI E ONERI</t>
  </si>
  <si>
    <t>XI. ONERI DIVERSI DI GESTIONE</t>
  </si>
  <si>
    <r>
      <t>CREDITI</t>
    </r>
    <r>
      <rPr>
        <sz val="10"/>
        <rFont val="Calibri"/>
        <family val="2"/>
      </rPr>
      <t xml:space="preserve"> (con separata indicazione, per ciascuna voce, degli </t>
    </r>
  </si>
  <si>
    <r>
      <t>D) DEBITI</t>
    </r>
    <r>
      <rPr>
        <sz val="10"/>
        <rFont val="Calibri"/>
        <family val="2"/>
      </rPr>
      <t xml:space="preserve"> (con separata indicazione per ciascuna voce degli importi</t>
    </r>
  </si>
  <si>
    <t>31/12/2025</t>
  </si>
  <si>
    <t>Riscossioni 2025</t>
  </si>
  <si>
    <t>Pagamenti 2025</t>
  </si>
  <si>
    <t>Ricerca scientifica e tecnologica di Base
2025</t>
  </si>
  <si>
    <t>Ricerca scientifica e tecnologica applicata 2025</t>
  </si>
  <si>
    <t>Sistema universitario e formazione post universitaria 2025</t>
  </si>
  <si>
    <t>Diritto allo studio nella istruzione universitaria 2025</t>
  </si>
  <si>
    <t>Indirizzo politico 2025</t>
  </si>
  <si>
    <t>Servizi e affari generali per le amm.ni 2025</t>
  </si>
  <si>
    <t>Fondi da ripartire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</si>
</sst>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25">
    <xf numFmtId="0" fontId="0" fillId="0" borderId="0" xfId="0"/>
    <xf numFmtId="0" fontId="3" fillId="6" borderId="9" xfId="0" applyFont="1" applyFill="1" applyBorder="1" applyAlignment="1">
      <alignment horizontal="center" vertical="center" wrapText="1"/>
    </xf>
    <xf numFmtId="39" fontId="3" fillId="6" borderId="9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 wrapText="1"/>
    </xf>
    <xf numFmtId="3" fontId="3" fillId="7" borderId="9" xfId="0" applyNumberFormat="1" applyFont="1" applyFill="1" applyBorder="1" applyAlignment="1">
      <alignment vertical="center"/>
    </xf>
    <xf numFmtId="3" fontId="3" fillId="7" borderId="9" xfId="1" applyNumberFormat="1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5" borderId="9" xfId="0" applyNumberFormat="1" applyFont="1" applyFill="1" applyBorder="1" applyAlignment="1">
      <alignment vertical="center"/>
    </xf>
    <xf numFmtId="3" fontId="3" fillId="5" borderId="9" xfId="1" applyNumberFormat="1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 wrapText="1"/>
    </xf>
    <xf numFmtId="3" fontId="3" fillId="7" borderId="9" xfId="0" applyNumberFormat="1" applyFont="1" applyFill="1" applyBorder="1" applyAlignment="1">
      <alignment horizontal="right" vertical="center"/>
    </xf>
    <xf numFmtId="3" fontId="3" fillId="7" borderId="9" xfId="1" applyNumberFormat="1" applyFont="1" applyFill="1" applyBorder="1" applyAlignment="1">
      <alignment horizontal="right" vertical="center"/>
    </xf>
    <xf numFmtId="3" fontId="3" fillId="5" borderId="9" xfId="0" applyNumberFormat="1" applyFont="1" applyFill="1" applyBorder="1" applyAlignment="1">
      <alignment horizontal="right" vertical="center"/>
    </xf>
    <xf numFmtId="3" fontId="3" fillId="5" borderId="9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9" xfId="1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right" vertical="center"/>
    </xf>
    <xf numFmtId="3" fontId="3" fillId="6" borderId="9" xfId="0" applyNumberFormat="1" applyFont="1" applyFill="1" applyBorder="1" applyAlignment="1">
      <alignment horizontal="right" vertical="center"/>
    </xf>
    <xf numFmtId="3" fontId="3" fillId="6" borderId="9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3" fontId="3" fillId="2" borderId="2" xfId="0" quotePrefix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14" fontId="5" fillId="2" borderId="9" xfId="0" quotePrefix="1" applyNumberFormat="1" applyFont="1" applyFill="1" applyBorder="1" applyAlignment="1">
      <alignment horizontal="center" vertical="center" wrapText="1"/>
    </xf>
    <xf numFmtId="1" fontId="5" fillId="2" borderId="9" xfId="0" quotePrefix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6" fillId="0" borderId="9" xfId="0" quotePrefix="1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right" vertical="center"/>
    </xf>
    <xf numFmtId="39" fontId="3" fillId="0" borderId="9" xfId="0" applyNumberFormat="1" applyFont="1" applyBorder="1" applyAlignment="1">
      <alignment horizontal="right" vertical="center" wrapText="1"/>
    </xf>
    <xf numFmtId="39" fontId="4" fillId="0" borderId="9" xfId="0" applyNumberFormat="1" applyFont="1" applyBorder="1" applyAlignment="1">
      <alignment horizontal="right" vertical="center" wrapText="1"/>
    </xf>
    <xf numFmtId="39" fontId="3" fillId="4" borderId="9" xfId="0" applyNumberFormat="1" applyFont="1" applyFill="1" applyBorder="1" applyAlignment="1">
      <alignment horizontal="right" vertical="center" wrapText="1"/>
    </xf>
    <xf numFmtId="39" fontId="4" fillId="0" borderId="0" xfId="0" applyNumberFormat="1" applyFont="1"/>
    <xf numFmtId="14" fontId="5" fillId="2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/>
    </xf>
    <xf numFmtId="4" fontId="4" fillId="0" borderId="0" xfId="0" applyNumberFormat="1" applyFont="1"/>
    <xf numFmtId="0" fontId="3" fillId="9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vertical="center"/>
    </xf>
    <xf numFmtId="3" fontId="3" fillId="9" borderId="9" xfId="1" applyNumberFormat="1" applyFont="1" applyFill="1" applyBorder="1" applyAlignment="1">
      <alignment vertical="center"/>
    </xf>
    <xf numFmtId="0" fontId="3" fillId="7" borderId="9" xfId="0" applyFont="1" applyFill="1" applyBorder="1" applyAlignment="1">
      <alignment horizontal="center" vertical="center"/>
    </xf>
    <xf numFmtId="3" fontId="3" fillId="9" borderId="9" xfId="1" applyNumberFormat="1" applyFont="1" applyFill="1" applyBorder="1" applyAlignment="1">
      <alignment horizontal="right" vertical="center"/>
    </xf>
    <xf numFmtId="0" fontId="3" fillId="9" borderId="9" xfId="0" applyFont="1" applyFill="1" applyBorder="1" applyAlignment="1">
      <alignment horizontal="center" vertical="center" wrapText="1"/>
    </xf>
    <xf numFmtId="39" fontId="3" fillId="9" borderId="9" xfId="1" applyNumberFormat="1" applyFont="1" applyFill="1" applyBorder="1" applyAlignment="1">
      <alignment horizontal="right" vertical="center"/>
    </xf>
    <xf numFmtId="39" fontId="3" fillId="7" borderId="9" xfId="1" applyNumberFormat="1" applyFont="1" applyFill="1" applyBorder="1" applyAlignment="1">
      <alignment horizontal="right" vertical="center"/>
    </xf>
    <xf numFmtId="39" fontId="4" fillId="0" borderId="9" xfId="1" applyNumberFormat="1" applyFont="1" applyFill="1" applyBorder="1" applyAlignment="1">
      <alignment horizontal="right" vertical="center"/>
    </xf>
    <xf numFmtId="39" fontId="3" fillId="0" borderId="9" xfId="1" applyNumberFormat="1" applyFont="1" applyFill="1" applyBorder="1" applyAlignment="1">
      <alignment horizontal="right" vertical="center"/>
    </xf>
    <xf numFmtId="39" fontId="4" fillId="5" borderId="9" xfId="1" applyNumberFormat="1" applyFont="1" applyFill="1" applyBorder="1" applyAlignment="1">
      <alignment horizontal="right" vertical="center"/>
    </xf>
    <xf numFmtId="39" fontId="3" fillId="5" borderId="9" xfId="1" applyNumberFormat="1" applyFont="1" applyFill="1" applyBorder="1" applyAlignment="1">
      <alignment horizontal="right" vertical="center"/>
    </xf>
    <xf numFmtId="39" fontId="4" fillId="0" borderId="9" xfId="0" applyNumberFormat="1" applyFont="1" applyBorder="1" applyAlignment="1">
      <alignment vertical="center"/>
    </xf>
    <xf numFmtId="0" fontId="3" fillId="7" borderId="9" xfId="0" applyFont="1" applyFill="1" applyBorder="1" applyAlignment="1">
      <alignment horizontal="right" vertical="center"/>
    </xf>
    <xf numFmtId="39" fontId="3" fillId="9" borderId="9" xfId="0" applyNumberFormat="1" applyFont="1" applyFill="1" applyBorder="1" applyAlignment="1">
      <alignment vertical="center"/>
    </xf>
    <xf numFmtId="39" fontId="3" fillId="7" borderId="9" xfId="0" applyNumberFormat="1" applyFont="1" applyFill="1" applyBorder="1" applyAlignment="1">
      <alignment vertical="center"/>
    </xf>
    <xf numFmtId="39" fontId="4" fillId="5" borderId="9" xfId="0" applyNumberFormat="1" applyFont="1" applyFill="1" applyBorder="1" applyAlignment="1">
      <alignment vertical="center"/>
    </xf>
    <xf numFmtId="39" fontId="3" fillId="7" borderId="9" xfId="0" applyNumberFormat="1" applyFont="1" applyFill="1" applyBorder="1" applyAlignment="1">
      <alignment horizontal="right" vertical="center"/>
    </xf>
    <xf numFmtId="39" fontId="3" fillId="5" borderId="9" xfId="0" applyNumberFormat="1" applyFont="1" applyFill="1" applyBorder="1" applyAlignment="1">
      <alignment horizontal="right" vertical="center"/>
    </xf>
    <xf numFmtId="39" fontId="4" fillId="5" borderId="9" xfId="0" applyNumberFormat="1" applyFont="1" applyFill="1" applyBorder="1" applyAlignment="1">
      <alignment horizontal="right" vertical="center"/>
    </xf>
    <xf numFmtId="39" fontId="3" fillId="5" borderId="9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72"/>
  <sheetViews>
    <sheetView tabSelected="1" workbookViewId="0">
      <selection activeCell="D3" sqref="D3"/>
    </sheetView>
  </sheetViews>
  <sheetFormatPr defaultColWidth="30" defaultRowHeight="13.8" x14ac:dyDescent="0.3"/>
  <cols>
    <col min="1" max="1" width="55.77734375" style="3" customWidth="1"/>
    <col min="2" max="3" width="14.77734375" style="3" customWidth="1"/>
    <col min="4" max="16384" width="30" style="3"/>
  </cols>
  <sheetData>
    <row r="1" spans="1:3" ht="23.4" customHeight="1" thickBot="1" x14ac:dyDescent="0.35">
      <c r="A1" s="26" t="s">
        <v>368</v>
      </c>
      <c r="B1" s="27" t="s">
        <v>401</v>
      </c>
      <c r="C1" s="27" t="s">
        <v>389</v>
      </c>
    </row>
    <row r="2" spans="1:3" x14ac:dyDescent="0.3">
      <c r="A2" s="28" t="s">
        <v>0</v>
      </c>
      <c r="B2" s="28"/>
      <c r="C2" s="29"/>
    </row>
    <row r="3" spans="1:3" x14ac:dyDescent="0.3">
      <c r="A3" s="28" t="s">
        <v>1</v>
      </c>
      <c r="B3" s="28"/>
      <c r="C3" s="30"/>
    </row>
    <row r="4" spans="1:3" x14ac:dyDescent="0.3">
      <c r="A4" s="31" t="s">
        <v>2</v>
      </c>
      <c r="B4" s="32">
        <v>20171333.02</v>
      </c>
      <c r="C4" s="32">
        <v>17455561.600000001</v>
      </c>
    </row>
    <row r="5" spans="1:3" x14ac:dyDescent="0.3">
      <c r="A5" s="31" t="s">
        <v>3</v>
      </c>
      <c r="B5" s="32">
        <v>1641826.05</v>
      </c>
      <c r="C5" s="32">
        <v>1829425.4</v>
      </c>
    </row>
    <row r="6" spans="1:3" x14ac:dyDescent="0.3">
      <c r="A6" s="31" t="s">
        <v>4</v>
      </c>
      <c r="B6" s="32">
        <v>20545089.73</v>
      </c>
      <c r="C6" s="32">
        <v>9369276.5899999999</v>
      </c>
    </row>
    <row r="7" spans="1:3" x14ac:dyDescent="0.3">
      <c r="A7" s="33" t="s">
        <v>5</v>
      </c>
      <c r="B7" s="34">
        <v>42358248.799999997</v>
      </c>
      <c r="C7" s="34">
        <v>28654263.59</v>
      </c>
    </row>
    <row r="8" spans="1:3" x14ac:dyDescent="0.3">
      <c r="A8" s="28" t="s">
        <v>6</v>
      </c>
      <c r="B8" s="28"/>
      <c r="C8" s="32"/>
    </row>
    <row r="9" spans="1:3" x14ac:dyDescent="0.3">
      <c r="A9" s="31" t="s">
        <v>7</v>
      </c>
      <c r="B9" s="32">
        <v>85742253.299999997</v>
      </c>
      <c r="C9" s="32">
        <v>81055759.899999991</v>
      </c>
    </row>
    <row r="10" spans="1:3" x14ac:dyDescent="0.3">
      <c r="A10" s="31" t="s">
        <v>8</v>
      </c>
      <c r="B10" s="32">
        <v>1305751.02</v>
      </c>
      <c r="C10" s="32">
        <v>364902.09</v>
      </c>
    </row>
    <row r="11" spans="1:3" x14ac:dyDescent="0.3">
      <c r="A11" s="31" t="s">
        <v>9</v>
      </c>
      <c r="B11" s="32">
        <v>41904.44</v>
      </c>
      <c r="C11" s="32">
        <v>28415.13</v>
      </c>
    </row>
    <row r="12" spans="1:3" x14ac:dyDescent="0.3">
      <c r="A12" s="31" t="s">
        <v>10</v>
      </c>
      <c r="B12" s="32">
        <v>1349654.68</v>
      </c>
      <c r="C12" s="32">
        <v>1158320.24</v>
      </c>
    </row>
    <row r="13" spans="1:3" x14ac:dyDescent="0.3">
      <c r="A13" s="31" t="s">
        <v>11</v>
      </c>
      <c r="B13" s="32">
        <v>379607.89</v>
      </c>
      <c r="C13" s="32">
        <v>436195.78</v>
      </c>
    </row>
    <row r="14" spans="1:3" x14ac:dyDescent="0.3">
      <c r="A14" s="31" t="s">
        <v>12</v>
      </c>
      <c r="B14" s="32">
        <v>406929.18</v>
      </c>
      <c r="C14" s="32">
        <v>402754.04</v>
      </c>
    </row>
    <row r="15" spans="1:3" x14ac:dyDescent="0.3">
      <c r="A15" s="31" t="s">
        <v>13</v>
      </c>
      <c r="B15" s="32">
        <v>988568.44</v>
      </c>
      <c r="C15" s="32">
        <v>747873.2</v>
      </c>
    </row>
    <row r="16" spans="1:3" x14ac:dyDescent="0.3">
      <c r="A16" s="33" t="s">
        <v>14</v>
      </c>
      <c r="B16" s="34">
        <v>90214668.950000003</v>
      </c>
      <c r="C16" s="34">
        <v>84194220.379999995</v>
      </c>
    </row>
    <row r="17" spans="1:4" ht="27.6" x14ac:dyDescent="0.3">
      <c r="A17" s="35" t="s">
        <v>390</v>
      </c>
      <c r="B17" s="34">
        <v>9191216.1099999994</v>
      </c>
      <c r="C17" s="34">
        <v>11163478.24</v>
      </c>
    </row>
    <row r="18" spans="1:4" x14ac:dyDescent="0.3">
      <c r="A18" s="35" t="s">
        <v>391</v>
      </c>
      <c r="B18" s="34">
        <v>2505712.25</v>
      </c>
      <c r="C18" s="34">
        <v>2846659.63</v>
      </c>
    </row>
    <row r="19" spans="1:4" x14ac:dyDescent="0.3">
      <c r="A19" s="35" t="s">
        <v>392</v>
      </c>
      <c r="B19" s="34">
        <v>0</v>
      </c>
      <c r="C19" s="34">
        <v>0</v>
      </c>
    </row>
    <row r="20" spans="1:4" ht="14.4" thickBot="1" x14ac:dyDescent="0.35">
      <c r="A20" s="35" t="s">
        <v>393</v>
      </c>
      <c r="B20" s="34">
        <v>0</v>
      </c>
      <c r="C20" s="34">
        <v>0</v>
      </c>
    </row>
    <row r="21" spans="1:4" ht="14.4" thickBot="1" x14ac:dyDescent="0.35">
      <c r="A21" s="36" t="s">
        <v>15</v>
      </c>
      <c r="B21" s="37">
        <v>144269846.11000001</v>
      </c>
      <c r="C21" s="37">
        <v>126858621.83999999</v>
      </c>
    </row>
    <row r="22" spans="1:4" x14ac:dyDescent="0.3">
      <c r="A22" s="28" t="s">
        <v>16</v>
      </c>
      <c r="B22" s="28"/>
      <c r="C22" s="28"/>
      <c r="D22" s="28"/>
    </row>
    <row r="23" spans="1:4" x14ac:dyDescent="0.3">
      <c r="A23" s="35" t="s">
        <v>394</v>
      </c>
      <c r="B23" s="35"/>
      <c r="C23" s="35"/>
      <c r="D23" s="35"/>
    </row>
    <row r="24" spans="1:4" x14ac:dyDescent="0.3">
      <c r="A24" s="31" t="s">
        <v>17</v>
      </c>
      <c r="B24" s="31"/>
      <c r="C24" s="31"/>
      <c r="D24" s="31"/>
    </row>
    <row r="25" spans="1:4" x14ac:dyDescent="0.3">
      <c r="A25" s="31" t="s">
        <v>18</v>
      </c>
      <c r="B25" s="32">
        <v>48054618.759999998</v>
      </c>
      <c r="C25" s="32">
        <v>44998501.659999996</v>
      </c>
    </row>
    <row r="26" spans="1:4" x14ac:dyDescent="0.3">
      <c r="A26" s="31" t="s">
        <v>19</v>
      </c>
      <c r="B26" s="32">
        <v>6377169.1699999999</v>
      </c>
      <c r="C26" s="32">
        <v>4888780.53</v>
      </c>
    </row>
    <row r="27" spans="1:4" x14ac:dyDescent="0.3">
      <c r="A27" s="31" t="s">
        <v>20</v>
      </c>
      <c r="B27" s="32">
        <v>747606.11</v>
      </c>
      <c r="C27" s="32">
        <v>786535.32</v>
      </c>
    </row>
    <row r="28" spans="1:4" x14ac:dyDescent="0.3">
      <c r="A28" s="31" t="s">
        <v>21</v>
      </c>
      <c r="B28" s="32">
        <v>228810.7</v>
      </c>
      <c r="C28" s="32">
        <v>248640.56</v>
      </c>
    </row>
    <row r="29" spans="1:4" x14ac:dyDescent="0.3">
      <c r="A29" s="31" t="s">
        <v>22</v>
      </c>
      <c r="B29" s="32">
        <v>3751872.31</v>
      </c>
      <c r="C29" s="32">
        <v>3635672.83</v>
      </c>
    </row>
    <row r="30" spans="1:4" x14ac:dyDescent="0.3">
      <c r="A30" s="33" t="s">
        <v>23</v>
      </c>
      <c r="B30" s="34">
        <v>59160077.050000004</v>
      </c>
      <c r="C30" s="34">
        <v>54558130.899999999</v>
      </c>
    </row>
    <row r="31" spans="1:4" x14ac:dyDescent="0.3">
      <c r="A31" s="31" t="s">
        <v>24</v>
      </c>
      <c r="B31" s="32">
        <v>14796289.9</v>
      </c>
      <c r="C31" s="32">
        <v>14059040.880000001</v>
      </c>
    </row>
    <row r="32" spans="1:4" x14ac:dyDescent="0.3">
      <c r="A32" s="33" t="s">
        <v>25</v>
      </c>
      <c r="B32" s="34">
        <v>73956366.950000003</v>
      </c>
      <c r="C32" s="34">
        <v>68617171.780000001</v>
      </c>
    </row>
    <row r="33" spans="1:4" x14ac:dyDescent="0.3">
      <c r="A33" s="28" t="s">
        <v>395</v>
      </c>
      <c r="B33" s="28"/>
      <c r="C33" s="28"/>
      <c r="D33" s="28"/>
    </row>
    <row r="34" spans="1:4" x14ac:dyDescent="0.3">
      <c r="A34" s="31" t="s">
        <v>26</v>
      </c>
      <c r="B34" s="32">
        <v>7788447.54</v>
      </c>
      <c r="C34" s="32">
        <v>7020704.4900000002</v>
      </c>
    </row>
    <row r="35" spans="1:4" x14ac:dyDescent="0.3">
      <c r="A35" s="31" t="s">
        <v>27</v>
      </c>
      <c r="B35" s="32">
        <v>8287723.6500000004</v>
      </c>
      <c r="C35" s="32">
        <v>9069359.0999999996</v>
      </c>
    </row>
    <row r="36" spans="1:4" x14ac:dyDescent="0.3">
      <c r="A36" s="31" t="s">
        <v>28</v>
      </c>
      <c r="B36" s="32">
        <v>384691.55</v>
      </c>
      <c r="C36" s="32">
        <v>259345.66</v>
      </c>
    </row>
    <row r="37" spans="1:4" x14ac:dyDescent="0.3">
      <c r="A37" s="31" t="s">
        <v>29</v>
      </c>
      <c r="B37" s="32">
        <v>4387064.79</v>
      </c>
      <c r="C37" s="32">
        <v>246566.36</v>
      </c>
    </row>
    <row r="38" spans="1:4" x14ac:dyDescent="0.3">
      <c r="A38" s="31" t="s">
        <v>30</v>
      </c>
      <c r="B38" s="32">
        <v>209928.18</v>
      </c>
      <c r="C38" s="32">
        <v>198223.93</v>
      </c>
    </row>
    <row r="39" spans="1:4" x14ac:dyDescent="0.3">
      <c r="A39" s="31" t="s">
        <v>31</v>
      </c>
      <c r="B39" s="32">
        <v>0</v>
      </c>
      <c r="C39" s="32">
        <v>0</v>
      </c>
    </row>
    <row r="40" spans="1:4" x14ac:dyDescent="0.3">
      <c r="A40" s="31" t="s">
        <v>32</v>
      </c>
      <c r="B40" s="32">
        <v>1706985.53</v>
      </c>
      <c r="C40" s="32">
        <v>1461472.18</v>
      </c>
    </row>
    <row r="41" spans="1:4" x14ac:dyDescent="0.3">
      <c r="A41" s="31" t="s">
        <v>33</v>
      </c>
      <c r="B41" s="32">
        <v>14429904.27</v>
      </c>
      <c r="C41" s="32">
        <v>12697252.359999999</v>
      </c>
    </row>
    <row r="42" spans="1:4" x14ac:dyDescent="0.3">
      <c r="A42" s="31" t="s">
        <v>34</v>
      </c>
      <c r="B42" s="32">
        <v>266812.83</v>
      </c>
      <c r="C42" s="32">
        <v>243275.31</v>
      </c>
    </row>
    <row r="43" spans="1:4" x14ac:dyDescent="0.3">
      <c r="A43" s="31" t="s">
        <v>35</v>
      </c>
      <c r="B43" s="32">
        <v>0</v>
      </c>
      <c r="C43" s="32">
        <v>0</v>
      </c>
    </row>
    <row r="44" spans="1:4" x14ac:dyDescent="0.3">
      <c r="A44" s="31" t="s">
        <v>36</v>
      </c>
      <c r="B44" s="32">
        <v>2701368.07</v>
      </c>
      <c r="C44" s="32">
        <v>2638165.08</v>
      </c>
    </row>
    <row r="45" spans="1:4" x14ac:dyDescent="0.3">
      <c r="A45" s="31" t="s">
        <v>37</v>
      </c>
      <c r="B45" s="32">
        <v>1035124.52</v>
      </c>
      <c r="C45" s="32">
        <v>821193.29</v>
      </c>
    </row>
    <row r="46" spans="1:4" x14ac:dyDescent="0.3">
      <c r="A46" s="33" t="s">
        <v>38</v>
      </c>
      <c r="B46" s="34">
        <v>41198050.930000007</v>
      </c>
      <c r="C46" s="34">
        <v>34655557.759999998</v>
      </c>
    </row>
    <row r="47" spans="1:4" x14ac:dyDescent="0.3">
      <c r="A47" s="28" t="s">
        <v>396</v>
      </c>
      <c r="B47" s="28"/>
      <c r="C47" s="28"/>
      <c r="D47" s="28"/>
    </row>
    <row r="48" spans="1:4" x14ac:dyDescent="0.3">
      <c r="A48" s="31" t="s">
        <v>39</v>
      </c>
      <c r="B48" s="32">
        <v>582263.57999999996</v>
      </c>
      <c r="C48" s="32">
        <v>275647.45</v>
      </c>
    </row>
    <row r="49" spans="1:4" x14ac:dyDescent="0.3">
      <c r="A49" s="31" t="s">
        <v>40</v>
      </c>
      <c r="B49" s="32">
        <v>9690205.4900000002</v>
      </c>
      <c r="C49" s="32">
        <v>4909855.74</v>
      </c>
    </row>
    <row r="50" spans="1:4" x14ac:dyDescent="0.3">
      <c r="A50" s="31" t="s">
        <v>41</v>
      </c>
      <c r="B50" s="32">
        <v>0</v>
      </c>
      <c r="C50" s="32">
        <v>0</v>
      </c>
    </row>
    <row r="51" spans="1:4" ht="27.6" x14ac:dyDescent="0.3">
      <c r="A51" s="31" t="s">
        <v>42</v>
      </c>
      <c r="B51" s="32">
        <v>13150</v>
      </c>
      <c r="C51" s="32">
        <v>0</v>
      </c>
    </row>
    <row r="52" spans="1:4" x14ac:dyDescent="0.3">
      <c r="A52" s="33" t="s">
        <v>43</v>
      </c>
      <c r="B52" s="34">
        <v>10285619.07</v>
      </c>
      <c r="C52" s="34">
        <v>5185503.1900000004</v>
      </c>
    </row>
    <row r="53" spans="1:4" x14ac:dyDescent="0.3">
      <c r="A53" s="28" t="s">
        <v>397</v>
      </c>
      <c r="B53" s="34">
        <v>1160911.96</v>
      </c>
      <c r="C53" s="34">
        <v>502481.93</v>
      </c>
    </row>
    <row r="54" spans="1:4" ht="14.4" thickBot="1" x14ac:dyDescent="0.35">
      <c r="A54" s="28" t="s">
        <v>398</v>
      </c>
      <c r="B54" s="34">
        <v>473513.24</v>
      </c>
      <c r="C54" s="34">
        <v>289823.71999999997</v>
      </c>
    </row>
    <row r="55" spans="1:4" ht="14.4" thickBot="1" x14ac:dyDescent="0.35">
      <c r="A55" s="36" t="s">
        <v>44</v>
      </c>
      <c r="B55" s="37">
        <v>127074462.15000001</v>
      </c>
      <c r="C55" s="37">
        <v>109250538.38</v>
      </c>
    </row>
    <row r="56" spans="1:4" ht="14.4" thickBot="1" x14ac:dyDescent="0.35">
      <c r="A56" s="38" t="s">
        <v>45</v>
      </c>
      <c r="B56" s="39">
        <v>17195383.960000008</v>
      </c>
      <c r="C56" s="39">
        <v>17608083.459999993</v>
      </c>
    </row>
    <row r="57" spans="1:4" x14ac:dyDescent="0.3">
      <c r="A57" s="28" t="s">
        <v>46</v>
      </c>
      <c r="B57" s="28"/>
      <c r="C57" s="28"/>
      <c r="D57" s="28"/>
    </row>
    <row r="58" spans="1:4" x14ac:dyDescent="0.3">
      <c r="A58" s="31" t="s">
        <v>47</v>
      </c>
      <c r="B58" s="32">
        <v>1.04</v>
      </c>
      <c r="C58" s="32">
        <v>0.65</v>
      </c>
    </row>
    <row r="59" spans="1:4" x14ac:dyDescent="0.3">
      <c r="A59" s="31" t="s">
        <v>48</v>
      </c>
      <c r="B59" s="32">
        <v>111760.79</v>
      </c>
      <c r="C59" s="32">
        <v>149009.17000000001</v>
      </c>
    </row>
    <row r="60" spans="1:4" ht="14.4" thickBot="1" x14ac:dyDescent="0.35">
      <c r="A60" s="31" t="s">
        <v>49</v>
      </c>
      <c r="B60" s="32">
        <v>-1346.08</v>
      </c>
      <c r="C60" s="32">
        <v>-2092.8000000000002</v>
      </c>
    </row>
    <row r="61" spans="1:4" ht="14.4" thickBot="1" x14ac:dyDescent="0.35">
      <c r="A61" s="40" t="s">
        <v>50</v>
      </c>
      <c r="B61" s="37">
        <v>-113105.83</v>
      </c>
      <c r="C61" s="37">
        <v>-151101.32</v>
      </c>
    </row>
    <row r="62" spans="1:4" x14ac:dyDescent="0.3">
      <c r="A62" s="28" t="s">
        <v>51</v>
      </c>
      <c r="B62" s="28"/>
      <c r="C62" s="28"/>
      <c r="D62" s="28"/>
    </row>
    <row r="63" spans="1:4" x14ac:dyDescent="0.3">
      <c r="A63" s="31" t="s">
        <v>52</v>
      </c>
      <c r="B63" s="32">
        <v>0</v>
      </c>
      <c r="C63" s="32">
        <v>0</v>
      </c>
    </row>
    <row r="64" spans="1:4" ht="14.4" thickBot="1" x14ac:dyDescent="0.35">
      <c r="A64" s="31" t="s">
        <v>53</v>
      </c>
      <c r="B64" s="32">
        <v>0</v>
      </c>
      <c r="C64" s="32">
        <v>0</v>
      </c>
    </row>
    <row r="65" spans="1:4" ht="14.4" thickBot="1" x14ac:dyDescent="0.35">
      <c r="A65" s="40" t="s">
        <v>54</v>
      </c>
      <c r="B65" s="37">
        <v>0</v>
      </c>
      <c r="C65" s="37">
        <v>0</v>
      </c>
    </row>
    <row r="66" spans="1:4" x14ac:dyDescent="0.3">
      <c r="A66" s="28" t="s">
        <v>55</v>
      </c>
      <c r="B66" s="28"/>
      <c r="C66" s="28"/>
      <c r="D66" s="28"/>
    </row>
    <row r="67" spans="1:4" x14ac:dyDescent="0.3">
      <c r="A67" s="31" t="s">
        <v>56</v>
      </c>
      <c r="B67" s="32">
        <v>1477147.32</v>
      </c>
      <c r="C67" s="32">
        <v>292967.34000000003</v>
      </c>
    </row>
    <row r="68" spans="1:4" ht="14.4" thickBot="1" x14ac:dyDescent="0.35">
      <c r="A68" s="31" t="s">
        <v>57</v>
      </c>
      <c r="B68" s="32">
        <v>251471.51</v>
      </c>
      <c r="C68" s="32">
        <v>4774.2</v>
      </c>
    </row>
    <row r="69" spans="1:4" ht="14.4" thickBot="1" x14ac:dyDescent="0.35">
      <c r="A69" s="40" t="s">
        <v>58</v>
      </c>
      <c r="B69" s="37">
        <v>1225675.81</v>
      </c>
      <c r="C69" s="37">
        <v>288193.14</v>
      </c>
    </row>
    <row r="70" spans="1:4" ht="14.4" thickBot="1" x14ac:dyDescent="0.35">
      <c r="A70" s="41" t="s">
        <v>59</v>
      </c>
      <c r="B70" s="34">
        <v>18307953.940000009</v>
      </c>
      <c r="C70" s="34">
        <v>17745175.279999994</v>
      </c>
    </row>
    <row r="71" spans="1:4" ht="28.2" thickBot="1" x14ac:dyDescent="0.35">
      <c r="A71" s="42" t="s">
        <v>60</v>
      </c>
      <c r="B71" s="43">
        <v>4118998.37</v>
      </c>
      <c r="C71" s="43">
        <v>3943140.54</v>
      </c>
    </row>
    <row r="72" spans="1:4" ht="14.4" thickBot="1" x14ac:dyDescent="0.35">
      <c r="A72" s="44" t="s">
        <v>61</v>
      </c>
      <c r="B72" s="45">
        <v>14188955.570000008</v>
      </c>
      <c r="C72" s="45">
        <v>13802034.739999995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D98"/>
  <sheetViews>
    <sheetView workbookViewId="0">
      <selection activeCell="B4" sqref="B4"/>
    </sheetView>
  </sheetViews>
  <sheetFormatPr defaultRowHeight="21.75" customHeight="1" x14ac:dyDescent="0.3"/>
  <cols>
    <col min="1" max="1" width="3.77734375" style="82" customWidth="1"/>
    <col min="2" max="2" width="55.77734375" style="3" customWidth="1"/>
    <col min="3" max="4" width="14.77734375" style="3" customWidth="1"/>
    <col min="5" max="16384" width="8.88671875" style="3"/>
  </cols>
  <sheetData>
    <row r="1" spans="1:4" ht="21.75" customHeight="1" thickBot="1" x14ac:dyDescent="0.35">
      <c r="A1" s="121" t="s">
        <v>62</v>
      </c>
      <c r="B1" s="122"/>
      <c r="C1" s="62">
        <v>46022</v>
      </c>
      <c r="D1" s="62">
        <v>45657</v>
      </c>
    </row>
    <row r="2" spans="1:4" ht="21.75" customHeight="1" x14ac:dyDescent="0.3">
      <c r="A2" s="111" t="s">
        <v>63</v>
      </c>
      <c r="B2" s="112"/>
      <c r="C2" s="63"/>
      <c r="D2" s="63"/>
    </row>
    <row r="3" spans="1:4" ht="21.75" customHeight="1" x14ac:dyDescent="0.3">
      <c r="A3" s="64" t="s">
        <v>64</v>
      </c>
      <c r="B3" s="65" t="s">
        <v>65</v>
      </c>
      <c r="C3" s="66"/>
      <c r="D3" s="66"/>
    </row>
    <row r="4" spans="1:4" ht="21.75" customHeight="1" x14ac:dyDescent="0.3">
      <c r="A4" s="64" t="s">
        <v>66</v>
      </c>
      <c r="B4" s="67" t="s">
        <v>67</v>
      </c>
      <c r="C4" s="68">
        <v>0</v>
      </c>
      <c r="D4" s="68">
        <v>0</v>
      </c>
    </row>
    <row r="5" spans="1:4" ht="21.75" customHeight="1" x14ac:dyDescent="0.3">
      <c r="A5" s="64" t="s">
        <v>68</v>
      </c>
      <c r="B5" s="67" t="s">
        <v>69</v>
      </c>
      <c r="C5" s="69">
        <v>267881.07</v>
      </c>
      <c r="D5" s="69">
        <v>382738.46</v>
      </c>
    </row>
    <row r="6" spans="1:4" ht="21.75" customHeight="1" x14ac:dyDescent="0.3">
      <c r="A6" s="64" t="s">
        <v>70</v>
      </c>
      <c r="B6" s="67" t="s">
        <v>71</v>
      </c>
      <c r="C6" s="68">
        <v>0</v>
      </c>
      <c r="D6" s="68">
        <v>0</v>
      </c>
    </row>
    <row r="7" spans="1:4" ht="21.75" customHeight="1" x14ac:dyDescent="0.3">
      <c r="A7" s="64" t="s">
        <v>72</v>
      </c>
      <c r="B7" s="67" t="s">
        <v>73</v>
      </c>
      <c r="C7" s="69">
        <v>1837138.85</v>
      </c>
      <c r="D7" s="69">
        <v>8235982.2800000003</v>
      </c>
    </row>
    <row r="8" spans="1:4" ht="21.75" customHeight="1" x14ac:dyDescent="0.3">
      <c r="A8" s="64" t="s">
        <v>74</v>
      </c>
      <c r="B8" s="67" t="s">
        <v>75</v>
      </c>
      <c r="C8" s="69">
        <v>7702221.4199999999</v>
      </c>
      <c r="D8" s="69">
        <v>630226.89</v>
      </c>
    </row>
    <row r="9" spans="1:4" ht="21.75" customHeight="1" x14ac:dyDescent="0.3">
      <c r="A9" s="70"/>
      <c r="B9" s="71" t="s">
        <v>76</v>
      </c>
      <c r="C9" s="72">
        <v>9807241.3399999999</v>
      </c>
      <c r="D9" s="72">
        <v>9248947.6300000008</v>
      </c>
    </row>
    <row r="10" spans="1:4" ht="21.75" customHeight="1" x14ac:dyDescent="0.3">
      <c r="A10" s="64" t="s">
        <v>77</v>
      </c>
      <c r="B10" s="65" t="s">
        <v>78</v>
      </c>
      <c r="C10" s="73"/>
      <c r="D10" s="73"/>
    </row>
    <row r="11" spans="1:4" ht="21.75" customHeight="1" x14ac:dyDescent="0.3">
      <c r="A11" s="64" t="s">
        <v>66</v>
      </c>
      <c r="B11" s="67" t="s">
        <v>79</v>
      </c>
      <c r="C11" s="69">
        <v>60415346.799999997</v>
      </c>
      <c r="D11" s="69">
        <v>52625350.909999996</v>
      </c>
    </row>
    <row r="12" spans="1:4" ht="21.75" customHeight="1" x14ac:dyDescent="0.3">
      <c r="A12" s="64" t="s">
        <v>68</v>
      </c>
      <c r="B12" s="67" t="s">
        <v>80</v>
      </c>
      <c r="C12" s="69">
        <v>1276802.8799999999</v>
      </c>
      <c r="D12" s="69">
        <v>1599091.82</v>
      </c>
    </row>
    <row r="13" spans="1:4" ht="21.75" customHeight="1" x14ac:dyDescent="0.3">
      <c r="A13" s="64" t="s">
        <v>70</v>
      </c>
      <c r="B13" s="67" t="s">
        <v>81</v>
      </c>
      <c r="C13" s="69">
        <v>4003395.85</v>
      </c>
      <c r="D13" s="69">
        <v>6432960.1500000004</v>
      </c>
    </row>
    <row r="14" spans="1:4" ht="21.75" customHeight="1" x14ac:dyDescent="0.3">
      <c r="A14" s="64" t="s">
        <v>72</v>
      </c>
      <c r="B14" s="67" t="s">
        <v>82</v>
      </c>
      <c r="C14" s="69">
        <v>943713.13</v>
      </c>
      <c r="D14" s="69">
        <v>924411.13</v>
      </c>
    </row>
    <row r="15" spans="1:4" ht="21.75" customHeight="1" x14ac:dyDescent="0.3">
      <c r="A15" s="64" t="s">
        <v>74</v>
      </c>
      <c r="B15" s="67" t="s">
        <v>83</v>
      </c>
      <c r="C15" s="69">
        <v>910084.3</v>
      </c>
      <c r="D15" s="69">
        <v>953276.57</v>
      </c>
    </row>
    <row r="16" spans="1:4" ht="21.75" customHeight="1" x14ac:dyDescent="0.3">
      <c r="A16" s="64" t="s">
        <v>84</v>
      </c>
      <c r="B16" s="67" t="s">
        <v>73</v>
      </c>
      <c r="C16" s="69">
        <v>21635115.34</v>
      </c>
      <c r="D16" s="69">
        <v>26708095.68</v>
      </c>
    </row>
    <row r="17" spans="1:4" ht="21.75" customHeight="1" x14ac:dyDescent="0.3">
      <c r="A17" s="64" t="s">
        <v>85</v>
      </c>
      <c r="B17" s="67" t="s">
        <v>86</v>
      </c>
      <c r="C17" s="69">
        <v>789.08</v>
      </c>
      <c r="D17" s="69">
        <v>2251.1</v>
      </c>
    </row>
    <row r="18" spans="1:4" ht="21.75" customHeight="1" x14ac:dyDescent="0.3">
      <c r="A18" s="70"/>
      <c r="B18" s="71" t="s">
        <v>87</v>
      </c>
      <c r="C18" s="72">
        <v>89185247.38000001</v>
      </c>
      <c r="D18" s="72">
        <v>89245437.359999999</v>
      </c>
    </row>
    <row r="19" spans="1:4" ht="21.75" customHeight="1" x14ac:dyDescent="0.3">
      <c r="A19" s="64" t="s">
        <v>88</v>
      </c>
      <c r="B19" s="65" t="s">
        <v>89</v>
      </c>
      <c r="C19" s="69">
        <v>23013558.219999999</v>
      </c>
      <c r="D19" s="69">
        <v>23013558.219999999</v>
      </c>
    </row>
    <row r="20" spans="1:4" ht="21.75" customHeight="1" thickBot="1" x14ac:dyDescent="0.35">
      <c r="A20" s="70"/>
      <c r="B20" s="71" t="s">
        <v>90</v>
      </c>
      <c r="C20" s="74">
        <v>23013558.219999999</v>
      </c>
      <c r="D20" s="74">
        <v>23013558.219999999</v>
      </c>
    </row>
    <row r="21" spans="1:4" ht="21.75" customHeight="1" thickBot="1" x14ac:dyDescent="0.35">
      <c r="A21" s="123" t="s">
        <v>91</v>
      </c>
      <c r="B21" s="124"/>
      <c r="C21" s="75">
        <v>122006046.94000001</v>
      </c>
      <c r="D21" s="75">
        <v>121507943.20999999</v>
      </c>
    </row>
    <row r="22" spans="1:4" ht="21.75" customHeight="1" x14ac:dyDescent="0.3">
      <c r="A22" s="111" t="s">
        <v>92</v>
      </c>
      <c r="B22" s="112"/>
      <c r="C22" s="63"/>
      <c r="D22" s="63"/>
    </row>
    <row r="23" spans="1:4" ht="21.75" customHeight="1" x14ac:dyDescent="0.3">
      <c r="A23" s="64" t="s">
        <v>64</v>
      </c>
      <c r="B23" s="65" t="s">
        <v>93</v>
      </c>
      <c r="C23" s="76">
        <v>0</v>
      </c>
      <c r="D23" s="76">
        <v>0</v>
      </c>
    </row>
    <row r="24" spans="1:4" ht="21.75" customHeight="1" x14ac:dyDescent="0.3">
      <c r="A24" s="64" t="s">
        <v>77</v>
      </c>
      <c r="B24" s="65" t="s">
        <v>399</v>
      </c>
      <c r="C24" s="73"/>
      <c r="D24" s="73"/>
    </row>
    <row r="25" spans="1:4" ht="21.75" customHeight="1" x14ac:dyDescent="0.3">
      <c r="A25" s="70"/>
      <c r="B25" s="67" t="s">
        <v>94</v>
      </c>
      <c r="C25" s="73"/>
      <c r="D25" s="73"/>
    </row>
    <row r="26" spans="1:4" ht="21.75" customHeight="1" x14ac:dyDescent="0.3">
      <c r="A26" s="64" t="s">
        <v>66</v>
      </c>
      <c r="B26" s="67" t="s">
        <v>95</v>
      </c>
      <c r="C26" s="69">
        <v>18740656.530000005</v>
      </c>
      <c r="D26" s="69">
        <v>11894033.34</v>
      </c>
    </row>
    <row r="27" spans="1:4" ht="21.75" customHeight="1" x14ac:dyDescent="0.3">
      <c r="A27" s="64"/>
      <c r="B27" s="67" t="s">
        <v>374</v>
      </c>
      <c r="C27" s="77">
        <v>30046182.679999996</v>
      </c>
      <c r="D27" s="77">
        <v>47925666.93</v>
      </c>
    </row>
    <row r="28" spans="1:4" ht="21.75" customHeight="1" x14ac:dyDescent="0.3">
      <c r="A28" s="64" t="s">
        <v>68</v>
      </c>
      <c r="B28" s="67" t="s">
        <v>96</v>
      </c>
      <c r="C28" s="69">
        <v>50972.270000000019</v>
      </c>
      <c r="D28" s="69">
        <v>225530.1</v>
      </c>
    </row>
    <row r="29" spans="1:4" ht="21.75" customHeight="1" x14ac:dyDescent="0.3">
      <c r="A29" s="64"/>
      <c r="B29" s="67" t="s">
        <v>375</v>
      </c>
      <c r="C29" s="77">
        <v>3610390.95</v>
      </c>
      <c r="D29" s="77">
        <v>15471100</v>
      </c>
    </row>
    <row r="30" spans="1:4" ht="21.75" customHeight="1" x14ac:dyDescent="0.3">
      <c r="A30" s="64" t="s">
        <v>70</v>
      </c>
      <c r="B30" s="67" t="s">
        <v>97</v>
      </c>
      <c r="C30" s="68">
        <v>58695.329999999987</v>
      </c>
      <c r="D30" s="68">
        <v>0</v>
      </c>
    </row>
    <row r="31" spans="1:4" ht="21.75" customHeight="1" x14ac:dyDescent="0.3">
      <c r="A31" s="64"/>
      <c r="B31" s="67" t="s">
        <v>382</v>
      </c>
      <c r="C31" s="77">
        <v>151238.1</v>
      </c>
      <c r="D31" s="77">
        <v>146550</v>
      </c>
    </row>
    <row r="32" spans="1:4" ht="21.75" customHeight="1" x14ac:dyDescent="0.3">
      <c r="A32" s="64" t="s">
        <v>72</v>
      </c>
      <c r="B32" s="67" t="s">
        <v>98</v>
      </c>
      <c r="C32" s="68">
        <v>376332.43000000005</v>
      </c>
      <c r="D32" s="68">
        <v>0</v>
      </c>
    </row>
    <row r="33" spans="1:4" ht="21.75" customHeight="1" x14ac:dyDescent="0.3">
      <c r="A33" s="64"/>
      <c r="B33" s="67" t="s">
        <v>383</v>
      </c>
      <c r="C33" s="77">
        <v>451331.12</v>
      </c>
      <c r="D33" s="77">
        <v>635570.92000000004</v>
      </c>
    </row>
    <row r="34" spans="1:4" ht="21.75" customHeight="1" x14ac:dyDescent="0.3">
      <c r="A34" s="64" t="s">
        <v>74</v>
      </c>
      <c r="B34" s="67" t="s">
        <v>99</v>
      </c>
      <c r="C34" s="69">
        <v>1578660.29</v>
      </c>
      <c r="D34" s="69">
        <v>1075233.1299999999</v>
      </c>
    </row>
    <row r="35" spans="1:4" ht="21.75" customHeight="1" x14ac:dyDescent="0.3">
      <c r="A35" s="64"/>
      <c r="B35" s="67" t="s">
        <v>376</v>
      </c>
      <c r="C35" s="77">
        <v>684867.46</v>
      </c>
      <c r="D35" s="77">
        <v>1049405.77</v>
      </c>
    </row>
    <row r="36" spans="1:4" ht="21.75" customHeight="1" x14ac:dyDescent="0.3">
      <c r="A36" s="64" t="s">
        <v>84</v>
      </c>
      <c r="B36" s="67" t="s">
        <v>100</v>
      </c>
      <c r="C36" s="69">
        <v>21108874.559999999</v>
      </c>
      <c r="D36" s="69">
        <v>16965014.149999999</v>
      </c>
    </row>
    <row r="37" spans="1:4" ht="21.75" customHeight="1" x14ac:dyDescent="0.3">
      <c r="A37" s="64" t="s">
        <v>85</v>
      </c>
      <c r="B37" s="67" t="s">
        <v>101</v>
      </c>
      <c r="C37" s="69">
        <v>0</v>
      </c>
      <c r="D37" s="69">
        <v>5531.5</v>
      </c>
    </row>
    <row r="38" spans="1:4" ht="21.75" customHeight="1" x14ac:dyDescent="0.3">
      <c r="A38" s="64" t="s">
        <v>102</v>
      </c>
      <c r="B38" s="67" t="s">
        <v>103</v>
      </c>
      <c r="C38" s="69">
        <v>340941.59</v>
      </c>
      <c r="D38" s="69">
        <v>284115.27</v>
      </c>
    </row>
    <row r="39" spans="1:4" ht="21.75" customHeight="1" x14ac:dyDescent="0.3">
      <c r="A39" s="64"/>
      <c r="B39" s="67" t="s">
        <v>377</v>
      </c>
      <c r="C39" s="77">
        <v>510909.24999999994</v>
      </c>
      <c r="D39" s="77">
        <v>809960.12</v>
      </c>
    </row>
    <row r="40" spans="1:4" ht="21.75" customHeight="1" x14ac:dyDescent="0.3">
      <c r="A40" s="64" t="s">
        <v>104</v>
      </c>
      <c r="B40" s="67" t="s">
        <v>105</v>
      </c>
      <c r="C40" s="69">
        <v>1810007.4300000002</v>
      </c>
      <c r="D40" s="69">
        <v>1200493.21</v>
      </c>
    </row>
    <row r="41" spans="1:4" ht="21.75" customHeight="1" x14ac:dyDescent="0.3">
      <c r="A41" s="64"/>
      <c r="B41" s="67" t="s">
        <v>378</v>
      </c>
      <c r="C41" s="77">
        <v>3897622.19</v>
      </c>
      <c r="D41" s="77">
        <v>4526185</v>
      </c>
    </row>
    <row r="42" spans="1:4" ht="21.75" customHeight="1" x14ac:dyDescent="0.3">
      <c r="A42" s="70"/>
      <c r="B42" s="71" t="s">
        <v>106</v>
      </c>
      <c r="C42" s="72">
        <v>83417682.180000007</v>
      </c>
      <c r="D42" s="72">
        <v>102214389.44</v>
      </c>
    </row>
    <row r="43" spans="1:4" ht="21.75" customHeight="1" x14ac:dyDescent="0.3">
      <c r="A43" s="64" t="s">
        <v>88</v>
      </c>
      <c r="B43" s="65" t="s">
        <v>107</v>
      </c>
      <c r="C43" s="76">
        <v>0</v>
      </c>
      <c r="D43" s="76">
        <v>0</v>
      </c>
    </row>
    <row r="44" spans="1:4" ht="21.75" customHeight="1" x14ac:dyDescent="0.3">
      <c r="A44" s="64" t="s">
        <v>108</v>
      </c>
      <c r="B44" s="65" t="s">
        <v>109</v>
      </c>
      <c r="C44" s="68"/>
      <c r="D44" s="68"/>
    </row>
    <row r="45" spans="1:4" ht="21.75" customHeight="1" x14ac:dyDescent="0.3">
      <c r="A45" s="64" t="s">
        <v>66</v>
      </c>
      <c r="B45" s="67" t="s">
        <v>110</v>
      </c>
      <c r="C45" s="69">
        <v>217587678.38999999</v>
      </c>
      <c r="D45" s="69">
        <v>194005305.00999999</v>
      </c>
    </row>
    <row r="46" spans="1:4" ht="21.75" customHeight="1" x14ac:dyDescent="0.3">
      <c r="A46" s="64" t="s">
        <v>68</v>
      </c>
      <c r="B46" s="67" t="s">
        <v>111</v>
      </c>
      <c r="C46" s="68">
        <v>0</v>
      </c>
      <c r="D46" s="68">
        <v>0</v>
      </c>
    </row>
    <row r="47" spans="1:4" ht="21.75" customHeight="1" thickBot="1" x14ac:dyDescent="0.35">
      <c r="A47" s="70"/>
      <c r="B47" s="71" t="s">
        <v>112</v>
      </c>
      <c r="C47" s="74">
        <v>217587678.38999999</v>
      </c>
      <c r="D47" s="74">
        <v>194005305.00999999</v>
      </c>
    </row>
    <row r="48" spans="1:4" ht="21.75" customHeight="1" thickBot="1" x14ac:dyDescent="0.35">
      <c r="A48" s="113" t="s">
        <v>113</v>
      </c>
      <c r="B48" s="114"/>
      <c r="C48" s="74">
        <v>301005360.56999999</v>
      </c>
      <c r="D48" s="74">
        <v>296219694.44999999</v>
      </c>
    </row>
    <row r="49" spans="1:4" ht="21.75" customHeight="1" x14ac:dyDescent="0.3">
      <c r="A49" s="111" t="s">
        <v>114</v>
      </c>
      <c r="B49" s="112"/>
      <c r="C49" s="73"/>
      <c r="D49" s="73"/>
    </row>
    <row r="50" spans="1:4" ht="21.75" customHeight="1" thickBot="1" x14ac:dyDescent="0.35">
      <c r="A50" s="78" t="s">
        <v>66</v>
      </c>
      <c r="B50" s="79" t="s">
        <v>115</v>
      </c>
      <c r="C50" s="80">
        <v>1780610.01</v>
      </c>
      <c r="D50" s="80">
        <v>1555166.84</v>
      </c>
    </row>
    <row r="51" spans="1:4" ht="21.75" customHeight="1" thickBot="1" x14ac:dyDescent="0.35">
      <c r="A51" s="113" t="s">
        <v>116</v>
      </c>
      <c r="B51" s="114"/>
      <c r="C51" s="74">
        <v>1780610.01</v>
      </c>
      <c r="D51" s="74">
        <v>1555166.84</v>
      </c>
    </row>
    <row r="52" spans="1:4" ht="21.75" customHeight="1" x14ac:dyDescent="0.3">
      <c r="A52" s="111" t="s">
        <v>117</v>
      </c>
      <c r="B52" s="112"/>
      <c r="C52" s="73"/>
      <c r="D52" s="73"/>
    </row>
    <row r="53" spans="1:4" ht="21.75" customHeight="1" thickBot="1" x14ac:dyDescent="0.35">
      <c r="A53" s="64" t="s">
        <v>66</v>
      </c>
      <c r="B53" s="67" t="s">
        <v>118</v>
      </c>
      <c r="C53" s="80">
        <v>138810.93</v>
      </c>
      <c r="D53" s="80">
        <v>58495.37</v>
      </c>
    </row>
    <row r="54" spans="1:4" ht="21.75" customHeight="1" thickBot="1" x14ac:dyDescent="0.35">
      <c r="A54" s="113" t="s">
        <v>119</v>
      </c>
      <c r="B54" s="114"/>
      <c r="C54" s="74">
        <v>138810.93</v>
      </c>
      <c r="D54" s="74">
        <v>58495.37</v>
      </c>
    </row>
    <row r="55" spans="1:4" ht="21.75" customHeight="1" thickBot="1" x14ac:dyDescent="0.35">
      <c r="A55" s="109" t="s">
        <v>120</v>
      </c>
      <c r="B55" s="110"/>
      <c r="C55" s="81">
        <v>424930828.44999999</v>
      </c>
      <c r="D55" s="81">
        <v>419341299.87</v>
      </c>
    </row>
    <row r="56" spans="1:4" ht="21.75" customHeight="1" thickBot="1" x14ac:dyDescent="0.35"/>
    <row r="57" spans="1:4" ht="21.75" customHeight="1" thickBot="1" x14ac:dyDescent="0.35">
      <c r="A57" s="121" t="s">
        <v>121</v>
      </c>
      <c r="B57" s="122"/>
      <c r="C57" s="62">
        <v>46022</v>
      </c>
      <c r="D57" s="62">
        <v>45657</v>
      </c>
    </row>
    <row r="58" spans="1:4" ht="21.75" customHeight="1" x14ac:dyDescent="0.3">
      <c r="A58" s="115" t="s">
        <v>122</v>
      </c>
      <c r="B58" s="116"/>
      <c r="C58" s="85"/>
      <c r="D58" s="85"/>
    </row>
    <row r="59" spans="1:4" ht="21.75" customHeight="1" x14ac:dyDescent="0.3">
      <c r="A59" s="64" t="s">
        <v>64</v>
      </c>
      <c r="B59" s="65" t="s">
        <v>123</v>
      </c>
      <c r="C59" s="72">
        <v>16175135.82</v>
      </c>
      <c r="D59" s="72">
        <v>16175135.82</v>
      </c>
    </row>
    <row r="60" spans="1:4" ht="21.75" customHeight="1" x14ac:dyDescent="0.3">
      <c r="A60" s="64" t="s">
        <v>77</v>
      </c>
      <c r="B60" s="65" t="s">
        <v>124</v>
      </c>
      <c r="C60" s="73"/>
      <c r="D60" s="73"/>
    </row>
    <row r="61" spans="1:4" ht="21.75" customHeight="1" x14ac:dyDescent="0.3">
      <c r="A61" s="64" t="s">
        <v>66</v>
      </c>
      <c r="B61" s="67" t="s">
        <v>125</v>
      </c>
      <c r="C61" s="68">
        <v>0</v>
      </c>
      <c r="D61" s="68">
        <v>0</v>
      </c>
    </row>
    <row r="62" spans="1:4" ht="21.75" customHeight="1" x14ac:dyDescent="0.3">
      <c r="A62" s="64" t="s">
        <v>68</v>
      </c>
      <c r="B62" s="67" t="s">
        <v>126</v>
      </c>
      <c r="C62" s="69">
        <v>200991155.09</v>
      </c>
      <c r="D62" s="69">
        <v>189810185.08000001</v>
      </c>
    </row>
    <row r="63" spans="1:4" ht="21.75" customHeight="1" x14ac:dyDescent="0.3">
      <c r="A63" s="64" t="s">
        <v>70</v>
      </c>
      <c r="B63" s="67" t="s">
        <v>127</v>
      </c>
      <c r="C63" s="69">
        <v>5985.24</v>
      </c>
      <c r="D63" s="69">
        <v>2870.08</v>
      </c>
    </row>
    <row r="64" spans="1:4" ht="21.75" customHeight="1" x14ac:dyDescent="0.3">
      <c r="A64" s="83"/>
      <c r="B64" s="71" t="s">
        <v>128</v>
      </c>
      <c r="C64" s="72">
        <v>200997140.33000001</v>
      </c>
      <c r="D64" s="72">
        <v>189813055.16</v>
      </c>
    </row>
    <row r="65" spans="1:4" ht="21.75" customHeight="1" x14ac:dyDescent="0.3">
      <c r="A65" s="64" t="s">
        <v>88</v>
      </c>
      <c r="B65" s="65" t="s">
        <v>129</v>
      </c>
      <c r="C65" s="73"/>
      <c r="D65" s="73"/>
    </row>
    <row r="66" spans="1:4" ht="21.75" customHeight="1" x14ac:dyDescent="0.3">
      <c r="A66" s="64" t="s">
        <v>66</v>
      </c>
      <c r="B66" s="67" t="s">
        <v>130</v>
      </c>
      <c r="C66" s="69">
        <v>14188955.57</v>
      </c>
      <c r="D66" s="69">
        <v>13802034.74</v>
      </c>
    </row>
    <row r="67" spans="1:4" ht="21.75" customHeight="1" x14ac:dyDescent="0.3">
      <c r="A67" s="64" t="s">
        <v>68</v>
      </c>
      <c r="B67" s="67" t="s">
        <v>131</v>
      </c>
      <c r="C67" s="69">
        <v>26581869.850000001</v>
      </c>
      <c r="D67" s="69">
        <v>24761458.579999998</v>
      </c>
    </row>
    <row r="68" spans="1:4" ht="21.75" customHeight="1" x14ac:dyDescent="0.3">
      <c r="A68" s="64" t="s">
        <v>70</v>
      </c>
      <c r="B68" s="67" t="s">
        <v>132</v>
      </c>
      <c r="C68" s="68">
        <v>0</v>
      </c>
      <c r="D68" s="68">
        <v>0</v>
      </c>
    </row>
    <row r="69" spans="1:4" ht="21.75" customHeight="1" thickBot="1" x14ac:dyDescent="0.35">
      <c r="A69" s="83"/>
      <c r="B69" s="71" t="s">
        <v>133</v>
      </c>
      <c r="C69" s="74">
        <v>40770825.420000002</v>
      </c>
      <c r="D69" s="74">
        <v>38563493.32</v>
      </c>
    </row>
    <row r="70" spans="1:4" ht="21.75" customHeight="1" thickBot="1" x14ac:dyDescent="0.35">
      <c r="A70" s="117" t="s">
        <v>134</v>
      </c>
      <c r="B70" s="118"/>
      <c r="C70" s="75">
        <v>257943101.56999999</v>
      </c>
      <c r="D70" s="75">
        <v>244551684.30000001</v>
      </c>
    </row>
    <row r="71" spans="1:4" ht="21.75" customHeight="1" thickBot="1" x14ac:dyDescent="0.35">
      <c r="A71" s="119" t="s">
        <v>135</v>
      </c>
      <c r="B71" s="120"/>
      <c r="C71" s="74">
        <v>5698652.2000000002</v>
      </c>
      <c r="D71" s="74">
        <v>5822185.8499999996</v>
      </c>
    </row>
    <row r="72" spans="1:4" ht="21.75" customHeight="1" thickBot="1" x14ac:dyDescent="0.35">
      <c r="A72" s="119" t="s">
        <v>136</v>
      </c>
      <c r="B72" s="120"/>
      <c r="C72" s="74">
        <v>175011.94</v>
      </c>
      <c r="D72" s="74">
        <v>317692.15999999997</v>
      </c>
    </row>
    <row r="73" spans="1:4" ht="21.75" customHeight="1" x14ac:dyDescent="0.3">
      <c r="A73" s="111" t="s">
        <v>400</v>
      </c>
      <c r="B73" s="112"/>
      <c r="C73" s="73"/>
      <c r="D73" s="73"/>
    </row>
    <row r="74" spans="1:4" ht="21.75" customHeight="1" x14ac:dyDescent="0.3">
      <c r="A74" s="83"/>
      <c r="B74" s="67" t="s">
        <v>369</v>
      </c>
      <c r="C74" s="73"/>
      <c r="D74" s="73"/>
    </row>
    <row r="75" spans="1:4" ht="21.75" customHeight="1" x14ac:dyDescent="0.3">
      <c r="A75" s="64" t="s">
        <v>66</v>
      </c>
      <c r="B75" s="67" t="s">
        <v>137</v>
      </c>
      <c r="C75" s="69">
        <v>859414.59</v>
      </c>
      <c r="D75" s="69">
        <v>820394.6</v>
      </c>
    </row>
    <row r="76" spans="1:4" ht="21.75" customHeight="1" x14ac:dyDescent="0.3">
      <c r="A76" s="83"/>
      <c r="B76" s="67" t="s">
        <v>138</v>
      </c>
      <c r="C76" s="69">
        <v>900290.47</v>
      </c>
      <c r="D76" s="69">
        <v>1759705.04</v>
      </c>
    </row>
    <row r="77" spans="1:4" ht="21.75" customHeight="1" x14ac:dyDescent="0.3">
      <c r="A77" s="64" t="s">
        <v>68</v>
      </c>
      <c r="B77" s="67" t="s">
        <v>139</v>
      </c>
      <c r="C77" s="68">
        <v>0</v>
      </c>
      <c r="D77" s="68">
        <v>0</v>
      </c>
    </row>
    <row r="78" spans="1:4" ht="21.75" customHeight="1" x14ac:dyDescent="0.3">
      <c r="A78" s="64" t="s">
        <v>70</v>
      </c>
      <c r="B78" s="67" t="s">
        <v>140</v>
      </c>
      <c r="C78" s="69">
        <v>2993627</v>
      </c>
      <c r="D78" s="69">
        <v>3146584</v>
      </c>
    </row>
    <row r="79" spans="1:4" ht="21.75" customHeight="1" x14ac:dyDescent="0.3">
      <c r="A79" s="64" t="s">
        <v>72</v>
      </c>
      <c r="B79" s="67" t="s">
        <v>141</v>
      </c>
      <c r="C79" s="69">
        <v>110521.85</v>
      </c>
      <c r="D79" s="69">
        <v>4854.8500000000004</v>
      </c>
    </row>
    <row r="80" spans="1:4" ht="21.75" customHeight="1" x14ac:dyDescent="0.3">
      <c r="A80" s="64" t="s">
        <v>74</v>
      </c>
      <c r="B80" s="67" t="s">
        <v>142</v>
      </c>
      <c r="C80" s="68">
        <v>0</v>
      </c>
      <c r="D80" s="68">
        <v>0</v>
      </c>
    </row>
    <row r="81" spans="1:4" ht="21.75" customHeight="1" x14ac:dyDescent="0.3">
      <c r="A81" s="64" t="s">
        <v>84</v>
      </c>
      <c r="B81" s="67" t="s">
        <v>143</v>
      </c>
      <c r="C81" s="69">
        <v>462868.71</v>
      </c>
      <c r="D81" s="69">
        <v>9332</v>
      </c>
    </row>
    <row r="82" spans="1:4" ht="21.75" customHeight="1" x14ac:dyDescent="0.3">
      <c r="A82" s="64" t="s">
        <v>85</v>
      </c>
      <c r="B82" s="67" t="s">
        <v>144</v>
      </c>
      <c r="C82" s="69">
        <v>73175.990000000005</v>
      </c>
      <c r="D82" s="69">
        <v>926319.99</v>
      </c>
    </row>
    <row r="83" spans="1:4" ht="21.75" customHeight="1" x14ac:dyDescent="0.3">
      <c r="A83" s="64" t="s">
        <v>102</v>
      </c>
      <c r="B83" s="67" t="s">
        <v>145</v>
      </c>
      <c r="C83" s="68">
        <v>0</v>
      </c>
      <c r="D83" s="68">
        <v>0</v>
      </c>
    </row>
    <row r="84" spans="1:4" ht="21.75" customHeight="1" x14ac:dyDescent="0.3">
      <c r="A84" s="64" t="s">
        <v>104</v>
      </c>
      <c r="B84" s="67" t="s">
        <v>146</v>
      </c>
      <c r="C84" s="69">
        <v>3923332.43</v>
      </c>
      <c r="D84" s="69">
        <v>3450886.75</v>
      </c>
    </row>
    <row r="85" spans="1:4" ht="21.75" customHeight="1" x14ac:dyDescent="0.3">
      <c r="A85" s="64" t="s">
        <v>147</v>
      </c>
      <c r="B85" s="67" t="s">
        <v>148</v>
      </c>
      <c r="C85" s="69">
        <v>862543.45</v>
      </c>
      <c r="D85" s="69">
        <v>710346.98</v>
      </c>
    </row>
    <row r="86" spans="1:4" ht="21.75" customHeight="1" x14ac:dyDescent="0.3">
      <c r="A86" s="64" t="s">
        <v>149</v>
      </c>
      <c r="B86" s="67" t="s">
        <v>150</v>
      </c>
      <c r="C86" s="68">
        <v>0</v>
      </c>
      <c r="D86" s="68">
        <v>0</v>
      </c>
    </row>
    <row r="87" spans="1:4" ht="21.75" customHeight="1" thickBot="1" x14ac:dyDescent="0.35">
      <c r="A87" s="64" t="s">
        <v>151</v>
      </c>
      <c r="B87" s="67" t="s">
        <v>152</v>
      </c>
      <c r="C87" s="69">
        <v>5666720.4000000004</v>
      </c>
      <c r="D87" s="69">
        <v>5979795.0099999998</v>
      </c>
    </row>
    <row r="88" spans="1:4" ht="21.75" customHeight="1" thickBot="1" x14ac:dyDescent="0.35">
      <c r="A88" s="117" t="s">
        <v>153</v>
      </c>
      <c r="B88" s="118"/>
      <c r="C88" s="84">
        <v>15852494.890000001</v>
      </c>
      <c r="D88" s="84">
        <v>16808219.219999999</v>
      </c>
    </row>
    <row r="89" spans="1:4" ht="21.75" customHeight="1" x14ac:dyDescent="0.3">
      <c r="A89" s="115" t="s">
        <v>154</v>
      </c>
      <c r="B89" s="116"/>
      <c r="C89" s="73"/>
      <c r="D89" s="73"/>
    </row>
    <row r="90" spans="1:4" ht="21.75" customHeight="1" x14ac:dyDescent="0.3">
      <c r="A90" s="64" t="s">
        <v>66</v>
      </c>
      <c r="B90" s="67" t="s">
        <v>155</v>
      </c>
      <c r="C90" s="69">
        <v>55893996.829999998</v>
      </c>
      <c r="D90" s="69">
        <v>55470395.380000003</v>
      </c>
    </row>
    <row r="91" spans="1:4" ht="21.75" customHeight="1" thickBot="1" x14ac:dyDescent="0.35">
      <c r="A91" s="64" t="s">
        <v>68</v>
      </c>
      <c r="B91" s="67" t="s">
        <v>156</v>
      </c>
      <c r="C91" s="69">
        <v>20722172.68</v>
      </c>
      <c r="D91" s="69">
        <v>17704842.559999999</v>
      </c>
    </row>
    <row r="92" spans="1:4" ht="24.6" customHeight="1" thickBot="1" x14ac:dyDescent="0.35">
      <c r="A92" s="113" t="s">
        <v>157</v>
      </c>
      <c r="B92" s="114"/>
      <c r="C92" s="84">
        <v>76616169.50999999</v>
      </c>
      <c r="D92" s="84">
        <v>73175237.939999998</v>
      </c>
    </row>
    <row r="93" spans="1:4" ht="21.75" customHeight="1" x14ac:dyDescent="0.3">
      <c r="A93" s="115" t="s">
        <v>158</v>
      </c>
      <c r="B93" s="116"/>
      <c r="C93" s="73"/>
      <c r="D93" s="73"/>
    </row>
    <row r="94" spans="1:4" ht="28.2" customHeight="1" thickBot="1" x14ac:dyDescent="0.35">
      <c r="A94" s="64" t="s">
        <v>66</v>
      </c>
      <c r="B94" s="67" t="s">
        <v>159</v>
      </c>
      <c r="C94" s="80">
        <v>68645398.340000004</v>
      </c>
      <c r="D94" s="80">
        <v>78666280.400000006</v>
      </c>
    </row>
    <row r="95" spans="1:4" ht="21.75" customHeight="1" thickBot="1" x14ac:dyDescent="0.35">
      <c r="A95" s="117" t="s">
        <v>160</v>
      </c>
      <c r="B95" s="118"/>
      <c r="C95" s="74">
        <v>68645398.340000004</v>
      </c>
      <c r="D95" s="74">
        <v>78666280.400000006</v>
      </c>
    </row>
    <row r="96" spans="1:4" ht="21.75" customHeight="1" thickBot="1" x14ac:dyDescent="0.35">
      <c r="A96" s="109" t="s">
        <v>161</v>
      </c>
      <c r="B96" s="110"/>
      <c r="C96" s="81">
        <v>424930828.44999993</v>
      </c>
      <c r="D96" s="81">
        <v>419341299.87</v>
      </c>
    </row>
    <row r="98" spans="3:4" ht="21.75" customHeight="1" x14ac:dyDescent="0.3">
      <c r="C98" s="86">
        <f>C55-C96</f>
        <v>0</v>
      </c>
      <c r="D98" s="86">
        <f>D55-D96</f>
        <v>0</v>
      </c>
    </row>
  </sheetData>
  <mergeCells count="22">
    <mergeCell ref="A57:B57"/>
    <mergeCell ref="A71:B71"/>
    <mergeCell ref="A73:B73"/>
    <mergeCell ref="A1:B1"/>
    <mergeCell ref="A2:B2"/>
    <mergeCell ref="A21:B21"/>
    <mergeCell ref="A96:B96"/>
    <mergeCell ref="A22:B22"/>
    <mergeCell ref="A48:B48"/>
    <mergeCell ref="A49:B49"/>
    <mergeCell ref="A51:B51"/>
    <mergeCell ref="A52:B52"/>
    <mergeCell ref="A54:B54"/>
    <mergeCell ref="A55:B55"/>
    <mergeCell ref="A58:B58"/>
    <mergeCell ref="A70:B70"/>
    <mergeCell ref="A72:B72"/>
    <mergeCell ref="A88:B88"/>
    <mergeCell ref="A92:B92"/>
    <mergeCell ref="A95:B95"/>
    <mergeCell ref="A89:B89"/>
    <mergeCell ref="A93:B9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31"/>
  <sheetViews>
    <sheetView workbookViewId="0">
      <selection activeCell="A7" sqref="A7"/>
    </sheetView>
  </sheetViews>
  <sheetFormatPr defaultColWidth="9.109375" defaultRowHeight="13.8" x14ac:dyDescent="0.3"/>
  <cols>
    <col min="1" max="1" width="48.77734375" style="3" customWidth="1"/>
    <col min="2" max="3" width="14.77734375" style="61" customWidth="1"/>
    <col min="4" max="16384" width="9.109375" style="3"/>
  </cols>
  <sheetData>
    <row r="1" spans="1:3" x14ac:dyDescent="0.3">
      <c r="A1" s="46" t="s">
        <v>368</v>
      </c>
      <c r="B1" s="47">
        <v>2025</v>
      </c>
      <c r="C1" s="47">
        <v>2024</v>
      </c>
    </row>
    <row r="2" spans="1:3" ht="27.6" x14ac:dyDescent="0.3">
      <c r="A2" s="48" t="s">
        <v>162</v>
      </c>
      <c r="B2" s="58">
        <v>23397672.470000003</v>
      </c>
      <c r="C2" s="58">
        <v>17134881.359999999</v>
      </c>
    </row>
    <row r="3" spans="1:3" x14ac:dyDescent="0.3">
      <c r="A3" s="49" t="s">
        <v>163</v>
      </c>
      <c r="B3" s="59">
        <v>14188955.57</v>
      </c>
      <c r="C3" s="59">
        <v>13802034.74</v>
      </c>
    </row>
    <row r="4" spans="1:3" x14ac:dyDescent="0.3">
      <c r="A4" s="49" t="s">
        <v>164</v>
      </c>
      <c r="B4" s="59">
        <v>10272469.07</v>
      </c>
      <c r="C4" s="59">
        <v>5185503.1900000004</v>
      </c>
    </row>
    <row r="5" spans="1:3" x14ac:dyDescent="0.3">
      <c r="A5" s="49" t="s">
        <v>165</v>
      </c>
      <c r="B5" s="59">
        <v>-123533.64999999944</v>
      </c>
      <c r="C5" s="59">
        <v>-937055.44000000041</v>
      </c>
    </row>
    <row r="6" spans="1:3" x14ac:dyDescent="0.3">
      <c r="A6" s="49" t="s">
        <v>166</v>
      </c>
      <c r="B6" s="59">
        <v>-142680.21999999997</v>
      </c>
      <c r="C6" s="59">
        <v>11137.669999999984</v>
      </c>
    </row>
    <row r="7" spans="1:3" ht="41.4" x14ac:dyDescent="0.3">
      <c r="A7" s="49" t="s">
        <v>379</v>
      </c>
      <c r="B7" s="59">
        <v>-797538.3</v>
      </c>
      <c r="C7" s="59">
        <v>-926738.8</v>
      </c>
    </row>
    <row r="8" spans="1:3" ht="27.6" x14ac:dyDescent="0.3">
      <c r="A8" s="50" t="s">
        <v>167</v>
      </c>
      <c r="B8" s="60">
        <v>11814688.279999983</v>
      </c>
      <c r="C8" s="60">
        <v>12587836.76999999</v>
      </c>
    </row>
    <row r="9" spans="1:3" x14ac:dyDescent="0.3">
      <c r="A9" s="49" t="s">
        <v>168</v>
      </c>
      <c r="B9" s="59">
        <v>18796707.25999999</v>
      </c>
      <c r="C9" s="59">
        <v>9047489.0699999928</v>
      </c>
    </row>
    <row r="10" spans="1:3" x14ac:dyDescent="0.3">
      <c r="A10" s="49" t="s">
        <v>169</v>
      </c>
      <c r="B10" s="59">
        <v>0</v>
      </c>
      <c r="C10" s="59">
        <v>0</v>
      </c>
    </row>
    <row r="11" spans="1:3" x14ac:dyDescent="0.3">
      <c r="A11" s="49" t="s">
        <v>170</v>
      </c>
      <c r="B11" s="59">
        <v>-96309.759999999776</v>
      </c>
      <c r="C11" s="59">
        <v>3281393.0599999973</v>
      </c>
    </row>
    <row r="12" spans="1:3" ht="27.6" x14ac:dyDescent="0.3">
      <c r="A12" s="49" t="s">
        <v>380</v>
      </c>
      <c r="B12" s="59">
        <v>-305758.72999999986</v>
      </c>
      <c r="C12" s="59">
        <v>184635.10999999996</v>
      </c>
    </row>
    <row r="13" spans="1:3" ht="27.6" x14ac:dyDescent="0.3">
      <c r="A13" s="49" t="s">
        <v>381</v>
      </c>
      <c r="B13" s="59">
        <v>-6579950.4900000095</v>
      </c>
      <c r="C13" s="59">
        <v>74319.530000001192</v>
      </c>
    </row>
    <row r="14" spans="1:3" x14ac:dyDescent="0.3">
      <c r="A14" s="50" t="s">
        <v>171</v>
      </c>
      <c r="B14" s="60">
        <v>35212360.749999985</v>
      </c>
      <c r="C14" s="60">
        <v>29722718.129999988</v>
      </c>
    </row>
    <row r="15" spans="1:3" x14ac:dyDescent="0.3">
      <c r="A15" s="49" t="s">
        <v>172</v>
      </c>
      <c r="B15" s="59"/>
      <c r="C15" s="59"/>
    </row>
    <row r="16" spans="1:3" x14ac:dyDescent="0.3">
      <c r="A16" s="51" t="s">
        <v>173</v>
      </c>
      <c r="B16" s="59">
        <v>-9638465.1900000013</v>
      </c>
      <c r="C16" s="59">
        <v>-11750985.169999998</v>
      </c>
    </row>
    <row r="17" spans="1:3" x14ac:dyDescent="0.3">
      <c r="A17" s="51" t="s">
        <v>174</v>
      </c>
      <c r="B17" s="59">
        <v>-1140557.290000001</v>
      </c>
      <c r="C17" s="59">
        <v>-1786745.88</v>
      </c>
    </row>
    <row r="18" spans="1:3" x14ac:dyDescent="0.3">
      <c r="A18" s="51" t="s">
        <v>175</v>
      </c>
      <c r="B18" s="59">
        <v>0</v>
      </c>
      <c r="C18" s="59">
        <v>0</v>
      </c>
    </row>
    <row r="19" spans="1:3" x14ac:dyDescent="0.3">
      <c r="A19" s="49" t="s">
        <v>176</v>
      </c>
      <c r="B19" s="59"/>
      <c r="C19" s="59"/>
    </row>
    <row r="20" spans="1:3" x14ac:dyDescent="0.3">
      <c r="A20" s="51" t="s">
        <v>177</v>
      </c>
      <c r="B20" s="59">
        <v>8449.68</v>
      </c>
      <c r="C20" s="59">
        <v>2521.7900000000081</v>
      </c>
    </row>
    <row r="21" spans="1:3" x14ac:dyDescent="0.3">
      <c r="A21" s="51" t="s">
        <v>174</v>
      </c>
      <c r="B21" s="59">
        <v>0</v>
      </c>
      <c r="C21" s="59">
        <v>0</v>
      </c>
    </row>
    <row r="22" spans="1:3" x14ac:dyDescent="0.3">
      <c r="A22" s="51" t="s">
        <v>175</v>
      </c>
      <c r="B22" s="59">
        <v>0</v>
      </c>
      <c r="C22" s="59">
        <v>0</v>
      </c>
    </row>
    <row r="23" spans="1:3" ht="27.6" x14ac:dyDescent="0.3">
      <c r="A23" s="52" t="s">
        <v>178</v>
      </c>
      <c r="B23" s="60">
        <v>-10770572.800000003</v>
      </c>
      <c r="C23" s="60">
        <v>-13535209.259999998</v>
      </c>
    </row>
    <row r="24" spans="1:3" x14ac:dyDescent="0.3">
      <c r="A24" s="49" t="s">
        <v>179</v>
      </c>
      <c r="B24" s="59"/>
      <c r="C24" s="59"/>
    </row>
    <row r="25" spans="1:3" x14ac:dyDescent="0.3">
      <c r="A25" s="49" t="s">
        <v>180</v>
      </c>
      <c r="B25" s="59">
        <v>0</v>
      </c>
      <c r="C25" s="59">
        <v>0</v>
      </c>
    </row>
    <row r="26" spans="1:3" ht="27.6" x14ac:dyDescent="0.3">
      <c r="A26" s="49" t="s">
        <v>181</v>
      </c>
      <c r="B26" s="59">
        <v>-859414.57000000007</v>
      </c>
      <c r="C26" s="59">
        <v>-783146.19999999984</v>
      </c>
    </row>
    <row r="27" spans="1:3" x14ac:dyDescent="0.3">
      <c r="A27" s="52" t="s">
        <v>182</v>
      </c>
      <c r="B27" s="60">
        <v>-859414.57000000007</v>
      </c>
      <c r="C27" s="60">
        <v>-783146.19999999984</v>
      </c>
    </row>
    <row r="28" spans="1:3" x14ac:dyDescent="0.3">
      <c r="A28" s="52" t="s">
        <v>183</v>
      </c>
      <c r="B28" s="60">
        <v>23582373.37999998</v>
      </c>
      <c r="C28" s="60">
        <v>15404362.669999991</v>
      </c>
    </row>
    <row r="29" spans="1:3" x14ac:dyDescent="0.3">
      <c r="A29" s="49" t="s">
        <v>184</v>
      </c>
      <c r="B29" s="59">
        <v>194005305.00999999</v>
      </c>
      <c r="C29" s="59">
        <v>178600942.34</v>
      </c>
    </row>
    <row r="30" spans="1:3" x14ac:dyDescent="0.3">
      <c r="A30" s="49" t="s">
        <v>185</v>
      </c>
      <c r="B30" s="59">
        <v>217587678.38999999</v>
      </c>
      <c r="C30" s="59">
        <v>194005305.00999999</v>
      </c>
    </row>
    <row r="31" spans="1:3" x14ac:dyDescent="0.3">
      <c r="A31" s="52" t="s">
        <v>186</v>
      </c>
      <c r="B31" s="60">
        <v>23582373.379999995</v>
      </c>
      <c r="C31" s="60">
        <v>15404362.669999987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D202"/>
  <sheetViews>
    <sheetView workbookViewId="0">
      <selection activeCell="G5" sqref="G5"/>
    </sheetView>
  </sheetViews>
  <sheetFormatPr defaultColWidth="9.109375" defaultRowHeight="13.8" x14ac:dyDescent="0.3"/>
  <cols>
    <col min="1" max="1" width="5.44140625" style="3" customWidth="1"/>
    <col min="2" max="2" width="7.88671875" style="3" customWidth="1"/>
    <col min="3" max="3" width="55.77734375" style="3" customWidth="1"/>
    <col min="4" max="4" width="17" style="3" customWidth="1"/>
    <col min="5" max="16384" width="9.109375" style="3"/>
  </cols>
  <sheetData>
    <row r="1" spans="1:4" x14ac:dyDescent="0.3">
      <c r="A1" s="53" t="s">
        <v>187</v>
      </c>
      <c r="B1" s="1" t="s">
        <v>188</v>
      </c>
      <c r="C1" s="1" t="s">
        <v>368</v>
      </c>
      <c r="D1" s="2" t="s">
        <v>402</v>
      </c>
    </row>
    <row r="2" spans="1:4" x14ac:dyDescent="0.3">
      <c r="A2" s="93" t="s">
        <v>189</v>
      </c>
      <c r="B2" s="93" t="s">
        <v>64</v>
      </c>
      <c r="C2" s="88" t="s">
        <v>190</v>
      </c>
      <c r="D2" s="94">
        <v>0</v>
      </c>
    </row>
    <row r="3" spans="1:4" x14ac:dyDescent="0.3">
      <c r="A3" s="54" t="s">
        <v>189</v>
      </c>
      <c r="B3" s="54" t="s">
        <v>77</v>
      </c>
      <c r="C3" s="5" t="s">
        <v>191</v>
      </c>
      <c r="D3" s="95">
        <v>0</v>
      </c>
    </row>
    <row r="4" spans="1:4" x14ac:dyDescent="0.3">
      <c r="A4" s="55" t="s">
        <v>189</v>
      </c>
      <c r="B4" s="4" t="s">
        <v>192</v>
      </c>
      <c r="C4" s="17" t="s">
        <v>193</v>
      </c>
      <c r="D4" s="96">
        <v>0</v>
      </c>
    </row>
    <row r="5" spans="1:4" x14ac:dyDescent="0.3">
      <c r="A5" s="93" t="s">
        <v>189</v>
      </c>
      <c r="B5" s="93" t="s">
        <v>64</v>
      </c>
      <c r="C5" s="88" t="s">
        <v>194</v>
      </c>
      <c r="D5" s="94">
        <v>100751879.05</v>
      </c>
    </row>
    <row r="6" spans="1:4" x14ac:dyDescent="0.3">
      <c r="A6" s="54" t="s">
        <v>189</v>
      </c>
      <c r="B6" s="54" t="s">
        <v>77</v>
      </c>
      <c r="C6" s="5" t="s">
        <v>194</v>
      </c>
      <c r="D6" s="95">
        <v>100751879.05</v>
      </c>
    </row>
    <row r="7" spans="1:4" x14ac:dyDescent="0.3">
      <c r="A7" s="55" t="s">
        <v>189</v>
      </c>
      <c r="B7" s="4" t="s">
        <v>192</v>
      </c>
      <c r="C7" s="9" t="s">
        <v>195</v>
      </c>
      <c r="D7" s="97">
        <v>100418338.48999999</v>
      </c>
    </row>
    <row r="8" spans="1:4" x14ac:dyDescent="0.3">
      <c r="A8" s="55" t="s">
        <v>189</v>
      </c>
      <c r="B8" s="4" t="s">
        <v>108</v>
      </c>
      <c r="C8" s="17" t="s">
        <v>196</v>
      </c>
      <c r="D8" s="96">
        <v>93853293.629999995</v>
      </c>
    </row>
    <row r="9" spans="1:4" x14ac:dyDescent="0.3">
      <c r="A9" s="55" t="s">
        <v>189</v>
      </c>
      <c r="B9" s="4" t="s">
        <v>108</v>
      </c>
      <c r="C9" s="17" t="s">
        <v>197</v>
      </c>
      <c r="D9" s="96">
        <v>6565044.8600000003</v>
      </c>
    </row>
    <row r="10" spans="1:4" x14ac:dyDescent="0.3">
      <c r="A10" s="55" t="s">
        <v>189</v>
      </c>
      <c r="B10" s="4" t="s">
        <v>108</v>
      </c>
      <c r="C10" s="17" t="s">
        <v>198</v>
      </c>
      <c r="D10" s="96">
        <v>0</v>
      </c>
    </row>
    <row r="11" spans="1:4" x14ac:dyDescent="0.3">
      <c r="A11" s="55" t="s">
        <v>189</v>
      </c>
      <c r="B11" s="4" t="s">
        <v>192</v>
      </c>
      <c r="C11" s="9" t="s">
        <v>199</v>
      </c>
      <c r="D11" s="97">
        <v>3782.7</v>
      </c>
    </row>
    <row r="12" spans="1:4" x14ac:dyDescent="0.3">
      <c r="A12" s="55" t="s">
        <v>189</v>
      </c>
      <c r="B12" s="4" t="s">
        <v>108</v>
      </c>
      <c r="C12" s="17" t="s">
        <v>199</v>
      </c>
      <c r="D12" s="96">
        <v>3782.7</v>
      </c>
    </row>
    <row r="13" spans="1:4" x14ac:dyDescent="0.3">
      <c r="A13" s="55" t="s">
        <v>189</v>
      </c>
      <c r="B13" s="4" t="s">
        <v>192</v>
      </c>
      <c r="C13" s="9" t="s">
        <v>200</v>
      </c>
      <c r="D13" s="97">
        <v>223106.26</v>
      </c>
    </row>
    <row r="14" spans="1:4" x14ac:dyDescent="0.3">
      <c r="A14" s="55" t="s">
        <v>189</v>
      </c>
      <c r="B14" s="4" t="s">
        <v>108</v>
      </c>
      <c r="C14" s="17" t="s">
        <v>201</v>
      </c>
      <c r="D14" s="96">
        <v>0</v>
      </c>
    </row>
    <row r="15" spans="1:4" x14ac:dyDescent="0.3">
      <c r="A15" s="55" t="s">
        <v>189</v>
      </c>
      <c r="B15" s="4" t="s">
        <v>108</v>
      </c>
      <c r="C15" s="17" t="s">
        <v>202</v>
      </c>
      <c r="D15" s="96">
        <v>223106.26</v>
      </c>
    </row>
    <row r="16" spans="1:4" x14ac:dyDescent="0.3">
      <c r="A16" s="55" t="s">
        <v>189</v>
      </c>
      <c r="B16" s="4" t="s">
        <v>192</v>
      </c>
      <c r="C16" s="9" t="s">
        <v>203</v>
      </c>
      <c r="D16" s="97">
        <v>0</v>
      </c>
    </row>
    <row r="17" spans="1:4" x14ac:dyDescent="0.3">
      <c r="A17" s="55" t="s">
        <v>189</v>
      </c>
      <c r="B17" s="4" t="s">
        <v>108</v>
      </c>
      <c r="C17" s="17" t="s">
        <v>203</v>
      </c>
      <c r="D17" s="96">
        <v>0</v>
      </c>
    </row>
    <row r="18" spans="1:4" x14ac:dyDescent="0.3">
      <c r="A18" s="55" t="s">
        <v>189</v>
      </c>
      <c r="B18" s="4" t="s">
        <v>192</v>
      </c>
      <c r="C18" s="9" t="s">
        <v>204</v>
      </c>
      <c r="D18" s="97">
        <v>106651.6</v>
      </c>
    </row>
    <row r="19" spans="1:4" x14ac:dyDescent="0.3">
      <c r="A19" s="55" t="s">
        <v>189</v>
      </c>
      <c r="B19" s="4" t="s">
        <v>108</v>
      </c>
      <c r="C19" s="17" t="s">
        <v>205</v>
      </c>
      <c r="D19" s="96">
        <v>0</v>
      </c>
    </row>
    <row r="20" spans="1:4" x14ac:dyDescent="0.3">
      <c r="A20" s="55" t="s">
        <v>189</v>
      </c>
      <c r="B20" s="4" t="s">
        <v>108</v>
      </c>
      <c r="C20" s="17" t="s">
        <v>206</v>
      </c>
      <c r="D20" s="96">
        <v>106651.6</v>
      </c>
    </row>
    <row r="21" spans="1:4" x14ac:dyDescent="0.3">
      <c r="A21" s="93" t="s">
        <v>189</v>
      </c>
      <c r="B21" s="93" t="s">
        <v>64</v>
      </c>
      <c r="C21" s="88" t="s">
        <v>207</v>
      </c>
      <c r="D21" s="94">
        <v>27126387.539999995</v>
      </c>
    </row>
    <row r="22" spans="1:4" x14ac:dyDescent="0.3">
      <c r="A22" s="54" t="s">
        <v>189</v>
      </c>
      <c r="B22" s="54" t="s">
        <v>77</v>
      </c>
      <c r="C22" s="5" t="s">
        <v>208</v>
      </c>
      <c r="D22" s="95">
        <v>23682177.039999999</v>
      </c>
    </row>
    <row r="23" spans="1:4" x14ac:dyDescent="0.3">
      <c r="A23" s="55" t="s">
        <v>189</v>
      </c>
      <c r="B23" s="4" t="s">
        <v>192</v>
      </c>
      <c r="C23" s="9" t="s">
        <v>209</v>
      </c>
      <c r="D23" s="97">
        <v>4065</v>
      </c>
    </row>
    <row r="24" spans="1:4" x14ac:dyDescent="0.3">
      <c r="A24" s="55" t="s">
        <v>189</v>
      </c>
      <c r="B24" s="4" t="s">
        <v>192</v>
      </c>
      <c r="C24" s="9" t="s">
        <v>210</v>
      </c>
      <c r="D24" s="97">
        <v>23678112.039999999</v>
      </c>
    </row>
    <row r="25" spans="1:4" x14ac:dyDescent="0.3">
      <c r="A25" s="55" t="s">
        <v>189</v>
      </c>
      <c r="B25" s="4" t="s">
        <v>108</v>
      </c>
      <c r="C25" s="17" t="s">
        <v>211</v>
      </c>
      <c r="D25" s="96">
        <v>4229763.51</v>
      </c>
    </row>
    <row r="26" spans="1:4" x14ac:dyDescent="0.3">
      <c r="A26" s="55" t="s">
        <v>189</v>
      </c>
      <c r="B26" s="4" t="s">
        <v>108</v>
      </c>
      <c r="C26" s="17" t="s">
        <v>212</v>
      </c>
      <c r="D26" s="96">
        <v>19448348.530000001</v>
      </c>
    </row>
    <row r="27" spans="1:4" x14ac:dyDescent="0.3">
      <c r="A27" s="55" t="s">
        <v>189</v>
      </c>
      <c r="B27" s="4" t="s">
        <v>192</v>
      </c>
      <c r="C27" s="9" t="s">
        <v>213</v>
      </c>
      <c r="D27" s="97">
        <v>0</v>
      </c>
    </row>
    <row r="28" spans="1:4" ht="27.6" x14ac:dyDescent="0.3">
      <c r="A28" s="54" t="s">
        <v>189</v>
      </c>
      <c r="B28" s="54" t="s">
        <v>77</v>
      </c>
      <c r="C28" s="5" t="s">
        <v>370</v>
      </c>
      <c r="D28" s="95">
        <v>268139.99</v>
      </c>
    </row>
    <row r="29" spans="1:4" ht="27.6" x14ac:dyDescent="0.3">
      <c r="A29" s="55" t="s">
        <v>189</v>
      </c>
      <c r="B29" s="4" t="s">
        <v>192</v>
      </c>
      <c r="C29" s="17" t="s">
        <v>371</v>
      </c>
      <c r="D29" s="96">
        <v>268139.99</v>
      </c>
    </row>
    <row r="30" spans="1:4" x14ac:dyDescent="0.3">
      <c r="A30" s="54" t="s">
        <v>189</v>
      </c>
      <c r="B30" s="54" t="s">
        <v>77</v>
      </c>
      <c r="C30" s="5" t="s">
        <v>214</v>
      </c>
      <c r="D30" s="95">
        <v>0.65</v>
      </c>
    </row>
    <row r="31" spans="1:4" x14ac:dyDescent="0.3">
      <c r="A31" s="55" t="s">
        <v>189</v>
      </c>
      <c r="B31" s="4" t="s">
        <v>192</v>
      </c>
      <c r="C31" s="9" t="s">
        <v>215</v>
      </c>
      <c r="D31" s="96">
        <v>0</v>
      </c>
    </row>
    <row r="32" spans="1:4" x14ac:dyDescent="0.3">
      <c r="A32" s="55" t="s">
        <v>189</v>
      </c>
      <c r="B32" s="4" t="s">
        <v>192</v>
      </c>
      <c r="C32" s="9" t="s">
        <v>216</v>
      </c>
      <c r="D32" s="96">
        <v>0</v>
      </c>
    </row>
    <row r="33" spans="1:4" x14ac:dyDescent="0.3">
      <c r="A33" s="55" t="s">
        <v>189</v>
      </c>
      <c r="B33" s="4" t="s">
        <v>192</v>
      </c>
      <c r="C33" s="9" t="s">
        <v>217</v>
      </c>
      <c r="D33" s="96">
        <v>0.65</v>
      </c>
    </row>
    <row r="34" spans="1:4" x14ac:dyDescent="0.3">
      <c r="A34" s="54" t="s">
        <v>189</v>
      </c>
      <c r="B34" s="54" t="s">
        <v>77</v>
      </c>
      <c r="C34" s="5" t="s">
        <v>218</v>
      </c>
      <c r="D34" s="95">
        <v>3176069.86</v>
      </c>
    </row>
    <row r="35" spans="1:4" x14ac:dyDescent="0.3">
      <c r="A35" s="55" t="s">
        <v>189</v>
      </c>
      <c r="B35" s="4" t="s">
        <v>192</v>
      </c>
      <c r="C35" s="9" t="s">
        <v>219</v>
      </c>
      <c r="D35" s="96">
        <v>7853.52</v>
      </c>
    </row>
    <row r="36" spans="1:4" x14ac:dyDescent="0.3">
      <c r="A36" s="55" t="s">
        <v>189</v>
      </c>
      <c r="B36" s="4" t="s">
        <v>192</v>
      </c>
      <c r="C36" s="9" t="s">
        <v>220</v>
      </c>
      <c r="D36" s="96">
        <v>577290.92000000004</v>
      </c>
    </row>
    <row r="37" spans="1:4" x14ac:dyDescent="0.3">
      <c r="A37" s="55" t="s">
        <v>189</v>
      </c>
      <c r="B37" s="4" t="s">
        <v>192</v>
      </c>
      <c r="C37" s="9" t="s">
        <v>221</v>
      </c>
      <c r="D37" s="96">
        <v>2590925.42</v>
      </c>
    </row>
    <row r="38" spans="1:4" x14ac:dyDescent="0.3">
      <c r="A38" s="93" t="s">
        <v>189</v>
      </c>
      <c r="B38" s="93" t="s">
        <v>64</v>
      </c>
      <c r="C38" s="88" t="s">
        <v>222</v>
      </c>
      <c r="D38" s="94">
        <v>29653127.73</v>
      </c>
    </row>
    <row r="39" spans="1:4" x14ac:dyDescent="0.3">
      <c r="A39" s="54" t="s">
        <v>189</v>
      </c>
      <c r="B39" s="54" t="s">
        <v>77</v>
      </c>
      <c r="C39" s="5" t="s">
        <v>155</v>
      </c>
      <c r="D39" s="95">
        <v>29653127.73</v>
      </c>
    </row>
    <row r="40" spans="1:4" x14ac:dyDescent="0.3">
      <c r="A40" s="55" t="s">
        <v>189</v>
      </c>
      <c r="B40" s="4" t="s">
        <v>192</v>
      </c>
      <c r="C40" s="9" t="s">
        <v>223</v>
      </c>
      <c r="D40" s="97">
        <v>27209976.02</v>
      </c>
    </row>
    <row r="41" spans="1:4" x14ac:dyDescent="0.3">
      <c r="A41" s="55" t="s">
        <v>189</v>
      </c>
      <c r="B41" s="4" t="s">
        <v>108</v>
      </c>
      <c r="C41" s="17" t="s">
        <v>224</v>
      </c>
      <c r="D41" s="96">
        <v>10654634.109999999</v>
      </c>
    </row>
    <row r="42" spans="1:4" x14ac:dyDescent="0.3">
      <c r="A42" s="55" t="s">
        <v>189</v>
      </c>
      <c r="B42" s="4" t="s">
        <v>108</v>
      </c>
      <c r="C42" s="17" t="s">
        <v>225</v>
      </c>
      <c r="D42" s="96">
        <v>16555341.91</v>
      </c>
    </row>
    <row r="43" spans="1:4" x14ac:dyDescent="0.3">
      <c r="A43" s="55" t="s">
        <v>189</v>
      </c>
      <c r="B43" s="4" t="s">
        <v>108</v>
      </c>
      <c r="C43" s="17" t="s">
        <v>226</v>
      </c>
      <c r="D43" s="96">
        <v>0</v>
      </c>
    </row>
    <row r="44" spans="1:4" x14ac:dyDescent="0.3">
      <c r="A44" s="55" t="s">
        <v>189</v>
      </c>
      <c r="B44" s="4" t="s">
        <v>192</v>
      </c>
      <c r="C44" s="9" t="s">
        <v>227</v>
      </c>
      <c r="D44" s="97">
        <v>0</v>
      </c>
    </row>
    <row r="45" spans="1:4" x14ac:dyDescent="0.3">
      <c r="A45" s="55" t="s">
        <v>189</v>
      </c>
      <c r="B45" s="4" t="s">
        <v>108</v>
      </c>
      <c r="C45" s="17" t="s">
        <v>227</v>
      </c>
      <c r="D45" s="98">
        <v>0</v>
      </c>
    </row>
    <row r="46" spans="1:4" x14ac:dyDescent="0.3">
      <c r="A46" s="55" t="s">
        <v>189</v>
      </c>
      <c r="B46" s="4" t="s">
        <v>192</v>
      </c>
      <c r="C46" s="9" t="s">
        <v>228</v>
      </c>
      <c r="D46" s="99">
        <v>712265.91</v>
      </c>
    </row>
    <row r="47" spans="1:4" x14ac:dyDescent="0.3">
      <c r="A47" s="55" t="s">
        <v>189</v>
      </c>
      <c r="B47" s="4" t="s">
        <v>108</v>
      </c>
      <c r="C47" s="17" t="s">
        <v>229</v>
      </c>
      <c r="D47" s="98">
        <v>0</v>
      </c>
    </row>
    <row r="48" spans="1:4" x14ac:dyDescent="0.3">
      <c r="A48" s="55" t="s">
        <v>189</v>
      </c>
      <c r="B48" s="4" t="s">
        <v>108</v>
      </c>
      <c r="C48" s="17" t="s">
        <v>230</v>
      </c>
      <c r="D48" s="98">
        <v>0</v>
      </c>
    </row>
    <row r="49" spans="1:4" x14ac:dyDescent="0.3">
      <c r="A49" s="55" t="s">
        <v>189</v>
      </c>
      <c r="B49" s="4" t="s">
        <v>108</v>
      </c>
      <c r="C49" s="17" t="s">
        <v>231</v>
      </c>
      <c r="D49" s="98">
        <v>712265.91</v>
      </c>
    </row>
    <row r="50" spans="1:4" x14ac:dyDescent="0.3">
      <c r="A50" s="55" t="s">
        <v>189</v>
      </c>
      <c r="B50" s="4" t="s">
        <v>192</v>
      </c>
      <c r="C50" s="9" t="s">
        <v>232</v>
      </c>
      <c r="D50" s="97">
        <v>0</v>
      </c>
    </row>
    <row r="51" spans="1:4" x14ac:dyDescent="0.3">
      <c r="A51" s="55" t="s">
        <v>189</v>
      </c>
      <c r="B51" s="4" t="s">
        <v>108</v>
      </c>
      <c r="C51" s="17" t="s">
        <v>232</v>
      </c>
      <c r="D51" s="96">
        <v>0</v>
      </c>
    </row>
    <row r="52" spans="1:4" ht="27.6" x14ac:dyDescent="0.3">
      <c r="A52" s="55" t="s">
        <v>189</v>
      </c>
      <c r="B52" s="4" t="s">
        <v>192</v>
      </c>
      <c r="C52" s="9" t="s">
        <v>233</v>
      </c>
      <c r="D52" s="97">
        <v>1730885.8</v>
      </c>
    </row>
    <row r="53" spans="1:4" x14ac:dyDescent="0.3">
      <c r="A53" s="55" t="s">
        <v>189</v>
      </c>
      <c r="B53" s="4" t="s">
        <v>108</v>
      </c>
      <c r="C53" s="17" t="s">
        <v>234</v>
      </c>
      <c r="D53" s="96">
        <v>1083951</v>
      </c>
    </row>
    <row r="54" spans="1:4" x14ac:dyDescent="0.3">
      <c r="A54" s="55" t="s">
        <v>189</v>
      </c>
      <c r="B54" s="4" t="s">
        <v>108</v>
      </c>
      <c r="C54" s="17" t="s">
        <v>235</v>
      </c>
      <c r="D54" s="96">
        <v>646934.80000000005</v>
      </c>
    </row>
    <row r="55" spans="1:4" ht="27.6" x14ac:dyDescent="0.3">
      <c r="A55" s="55" t="s">
        <v>189</v>
      </c>
      <c r="B55" s="4" t="s">
        <v>192</v>
      </c>
      <c r="C55" s="9" t="s">
        <v>236</v>
      </c>
      <c r="D55" s="97">
        <v>0</v>
      </c>
    </row>
    <row r="56" spans="1:4" ht="27.6" x14ac:dyDescent="0.3">
      <c r="A56" s="55" t="s">
        <v>189</v>
      </c>
      <c r="B56" s="4" t="s">
        <v>108</v>
      </c>
      <c r="C56" s="17" t="s">
        <v>236</v>
      </c>
      <c r="D56" s="96">
        <v>0</v>
      </c>
    </row>
    <row r="57" spans="1:4" ht="27.6" x14ac:dyDescent="0.3">
      <c r="A57" s="55" t="s">
        <v>189</v>
      </c>
      <c r="B57" s="4" t="s">
        <v>108</v>
      </c>
      <c r="C57" s="17" t="s">
        <v>237</v>
      </c>
      <c r="D57" s="96">
        <v>0</v>
      </c>
    </row>
    <row r="58" spans="1:4" x14ac:dyDescent="0.3">
      <c r="A58" s="54" t="s">
        <v>189</v>
      </c>
      <c r="B58" s="54" t="s">
        <v>77</v>
      </c>
      <c r="C58" s="5" t="s">
        <v>385</v>
      </c>
      <c r="D58" s="95">
        <v>0</v>
      </c>
    </row>
    <row r="59" spans="1:4" x14ac:dyDescent="0.3">
      <c r="A59" s="55" t="s">
        <v>189</v>
      </c>
      <c r="B59" s="4" t="s">
        <v>192</v>
      </c>
      <c r="C59" s="9" t="s">
        <v>386</v>
      </c>
      <c r="D59" s="100">
        <v>0</v>
      </c>
    </row>
    <row r="60" spans="1:4" x14ac:dyDescent="0.3">
      <c r="A60" s="54" t="s">
        <v>189</v>
      </c>
      <c r="B60" s="54" t="s">
        <v>77</v>
      </c>
      <c r="C60" s="5" t="s">
        <v>238</v>
      </c>
      <c r="D60" s="95">
        <v>0</v>
      </c>
    </row>
    <row r="61" spans="1:4" x14ac:dyDescent="0.3">
      <c r="A61" s="55" t="s">
        <v>189</v>
      </c>
      <c r="B61" s="4" t="s">
        <v>192</v>
      </c>
      <c r="C61" s="9" t="s">
        <v>239</v>
      </c>
      <c r="D61" s="96">
        <v>0</v>
      </c>
    </row>
    <row r="62" spans="1:4" x14ac:dyDescent="0.3">
      <c r="A62" s="55" t="s">
        <v>189</v>
      </c>
      <c r="B62" s="4" t="s">
        <v>192</v>
      </c>
      <c r="C62" s="9" t="s">
        <v>240</v>
      </c>
      <c r="D62" s="96">
        <v>0</v>
      </c>
    </row>
    <row r="63" spans="1:4" x14ac:dyDescent="0.3">
      <c r="A63" s="55" t="s">
        <v>189</v>
      </c>
      <c r="B63" s="4" t="s">
        <v>192</v>
      </c>
      <c r="C63" s="9" t="s">
        <v>241</v>
      </c>
      <c r="D63" s="96">
        <v>0</v>
      </c>
    </row>
    <row r="64" spans="1:4" x14ac:dyDescent="0.3">
      <c r="A64" s="93" t="s">
        <v>189</v>
      </c>
      <c r="B64" s="93" t="s">
        <v>64</v>
      </c>
      <c r="C64" s="88" t="s">
        <v>242</v>
      </c>
      <c r="D64" s="94">
        <v>0</v>
      </c>
    </row>
    <row r="65" spans="1:4" x14ac:dyDescent="0.3">
      <c r="A65" s="55" t="s">
        <v>189</v>
      </c>
      <c r="B65" s="4" t="s">
        <v>77</v>
      </c>
      <c r="C65" s="5" t="s">
        <v>243</v>
      </c>
      <c r="D65" s="95">
        <v>0</v>
      </c>
    </row>
    <row r="66" spans="1:4" x14ac:dyDescent="0.3">
      <c r="A66" s="55" t="s">
        <v>189</v>
      </c>
      <c r="B66" s="4" t="s">
        <v>192</v>
      </c>
      <c r="C66" s="9" t="s">
        <v>244</v>
      </c>
      <c r="D66" s="96">
        <v>0</v>
      </c>
    </row>
    <row r="67" spans="1:4" x14ac:dyDescent="0.3">
      <c r="A67" s="55" t="s">
        <v>189</v>
      </c>
      <c r="B67" s="4" t="s">
        <v>192</v>
      </c>
      <c r="C67" s="9" t="s">
        <v>245</v>
      </c>
      <c r="D67" s="96">
        <v>0</v>
      </c>
    </row>
    <row r="68" spans="1:4" x14ac:dyDescent="0.3">
      <c r="A68" s="55" t="s">
        <v>189</v>
      </c>
      <c r="B68" s="4" t="s">
        <v>192</v>
      </c>
      <c r="C68" s="9" t="s">
        <v>246</v>
      </c>
      <c r="D68" s="96">
        <v>0</v>
      </c>
    </row>
    <row r="69" spans="1:4" x14ac:dyDescent="0.3">
      <c r="A69" s="54" t="s">
        <v>189</v>
      </c>
      <c r="B69" s="54" t="s">
        <v>77</v>
      </c>
      <c r="C69" s="5" t="s">
        <v>247</v>
      </c>
      <c r="D69" s="95">
        <v>0</v>
      </c>
    </row>
    <row r="70" spans="1:4" ht="27.6" x14ac:dyDescent="0.3">
      <c r="A70" s="55" t="s">
        <v>189</v>
      </c>
      <c r="B70" s="4" t="s">
        <v>192</v>
      </c>
      <c r="C70" s="9" t="s">
        <v>248</v>
      </c>
      <c r="D70" s="96">
        <v>0</v>
      </c>
    </row>
    <row r="71" spans="1:4" ht="27.6" x14ac:dyDescent="0.3">
      <c r="A71" s="55" t="s">
        <v>189</v>
      </c>
      <c r="B71" s="4" t="s">
        <v>192</v>
      </c>
      <c r="C71" s="9" t="s">
        <v>249</v>
      </c>
      <c r="D71" s="96">
        <v>0</v>
      </c>
    </row>
    <row r="72" spans="1:4" ht="27.6" x14ac:dyDescent="0.3">
      <c r="A72" s="55" t="s">
        <v>189</v>
      </c>
      <c r="B72" s="4" t="s">
        <v>192</v>
      </c>
      <c r="C72" s="9" t="s">
        <v>250</v>
      </c>
      <c r="D72" s="96">
        <v>0</v>
      </c>
    </row>
    <row r="73" spans="1:4" ht="27.6" x14ac:dyDescent="0.3">
      <c r="A73" s="55" t="s">
        <v>189</v>
      </c>
      <c r="B73" s="4" t="s">
        <v>192</v>
      </c>
      <c r="C73" s="9" t="s">
        <v>251</v>
      </c>
      <c r="D73" s="96">
        <v>0</v>
      </c>
    </row>
    <row r="74" spans="1:4" ht="27.6" x14ac:dyDescent="0.3">
      <c r="A74" s="55" t="s">
        <v>189</v>
      </c>
      <c r="B74" s="4" t="s">
        <v>192</v>
      </c>
      <c r="C74" s="9" t="s">
        <v>252</v>
      </c>
      <c r="D74" s="96">
        <v>0</v>
      </c>
    </row>
    <row r="75" spans="1:4" x14ac:dyDescent="0.3">
      <c r="A75" s="54" t="s">
        <v>189</v>
      </c>
      <c r="B75" s="54" t="s">
        <v>77</v>
      </c>
      <c r="C75" s="5" t="s">
        <v>253</v>
      </c>
      <c r="D75" s="95">
        <v>0</v>
      </c>
    </row>
    <row r="76" spans="1:4" x14ac:dyDescent="0.3">
      <c r="A76" s="55" t="s">
        <v>189</v>
      </c>
      <c r="B76" s="4" t="s">
        <v>192</v>
      </c>
      <c r="C76" s="48" t="s">
        <v>254</v>
      </c>
      <c r="D76" s="96">
        <v>0</v>
      </c>
    </row>
    <row r="77" spans="1:4" x14ac:dyDescent="0.3">
      <c r="A77" s="93" t="s">
        <v>189</v>
      </c>
      <c r="B77" s="93" t="s">
        <v>64</v>
      </c>
      <c r="C77" s="88" t="s">
        <v>255</v>
      </c>
      <c r="D77" s="94">
        <v>0</v>
      </c>
    </row>
    <row r="78" spans="1:4" x14ac:dyDescent="0.3">
      <c r="A78" s="54" t="s">
        <v>189</v>
      </c>
      <c r="B78" s="54" t="s">
        <v>77</v>
      </c>
      <c r="C78" s="5" t="s">
        <v>256</v>
      </c>
      <c r="D78" s="95">
        <v>0</v>
      </c>
    </row>
    <row r="79" spans="1:4" x14ac:dyDescent="0.3">
      <c r="A79" s="55" t="s">
        <v>189</v>
      </c>
      <c r="B79" s="4" t="s">
        <v>192</v>
      </c>
      <c r="C79" s="9" t="s">
        <v>257</v>
      </c>
      <c r="D79" s="96">
        <v>0</v>
      </c>
    </row>
    <row r="80" spans="1:4" x14ac:dyDescent="0.3">
      <c r="A80" s="54" t="s">
        <v>189</v>
      </c>
      <c r="B80" s="54" t="s">
        <v>77</v>
      </c>
      <c r="C80" s="5" t="s">
        <v>258</v>
      </c>
      <c r="D80" s="95">
        <v>0</v>
      </c>
    </row>
    <row r="81" spans="1:4" x14ac:dyDescent="0.3">
      <c r="A81" s="55" t="s">
        <v>189</v>
      </c>
      <c r="B81" s="4" t="s">
        <v>192</v>
      </c>
      <c r="C81" s="9" t="s">
        <v>259</v>
      </c>
      <c r="D81" s="96">
        <v>0</v>
      </c>
    </row>
    <row r="82" spans="1:4" x14ac:dyDescent="0.3">
      <c r="A82" s="55" t="s">
        <v>189</v>
      </c>
      <c r="B82" s="4" t="s">
        <v>192</v>
      </c>
      <c r="C82" s="9" t="s">
        <v>260</v>
      </c>
      <c r="D82" s="96">
        <v>0</v>
      </c>
    </row>
    <row r="83" spans="1:4" x14ac:dyDescent="0.3">
      <c r="A83" s="93" t="s">
        <v>189</v>
      </c>
      <c r="B83" s="93" t="s">
        <v>64</v>
      </c>
      <c r="C83" s="88" t="s">
        <v>261</v>
      </c>
      <c r="D83" s="94">
        <v>0</v>
      </c>
    </row>
    <row r="84" spans="1:4" x14ac:dyDescent="0.3">
      <c r="A84" s="54" t="s">
        <v>189</v>
      </c>
      <c r="B84" s="54" t="s">
        <v>77</v>
      </c>
      <c r="C84" s="5" t="s">
        <v>261</v>
      </c>
      <c r="D84" s="95">
        <v>0</v>
      </c>
    </row>
    <row r="85" spans="1:4" x14ac:dyDescent="0.3">
      <c r="A85" s="55" t="s">
        <v>189</v>
      </c>
      <c r="B85" s="4" t="s">
        <v>192</v>
      </c>
      <c r="C85" s="9" t="s">
        <v>261</v>
      </c>
      <c r="D85" s="96">
        <v>0</v>
      </c>
    </row>
    <row r="86" spans="1:4" x14ac:dyDescent="0.3">
      <c r="A86" s="93" t="s">
        <v>189</v>
      </c>
      <c r="B86" s="93" t="s">
        <v>64</v>
      </c>
      <c r="C86" s="88" t="s">
        <v>262</v>
      </c>
      <c r="D86" s="94">
        <v>45047129.189999998</v>
      </c>
    </row>
    <row r="87" spans="1:4" x14ac:dyDescent="0.3">
      <c r="A87" s="54" t="s">
        <v>189</v>
      </c>
      <c r="B87" s="54" t="s">
        <v>77</v>
      </c>
      <c r="C87" s="5" t="s">
        <v>263</v>
      </c>
      <c r="D87" s="95">
        <v>41426177.189999998</v>
      </c>
    </row>
    <row r="88" spans="1:4" x14ac:dyDescent="0.3">
      <c r="A88" s="55" t="s">
        <v>189</v>
      </c>
      <c r="B88" s="4" t="s">
        <v>192</v>
      </c>
      <c r="C88" s="9" t="s">
        <v>264</v>
      </c>
      <c r="D88" s="96">
        <v>0</v>
      </c>
    </row>
    <row r="89" spans="1:4" x14ac:dyDescent="0.3">
      <c r="A89" s="55" t="s">
        <v>189</v>
      </c>
      <c r="B89" s="4" t="s">
        <v>192</v>
      </c>
      <c r="C89" s="9" t="s">
        <v>265</v>
      </c>
      <c r="D89" s="96">
        <v>35332388.149999999</v>
      </c>
    </row>
    <row r="90" spans="1:4" x14ac:dyDescent="0.3">
      <c r="A90" s="55" t="s">
        <v>189</v>
      </c>
      <c r="B90" s="4" t="s">
        <v>192</v>
      </c>
      <c r="C90" s="9" t="s">
        <v>266</v>
      </c>
      <c r="D90" s="96">
        <v>531259.43999999994</v>
      </c>
    </row>
    <row r="91" spans="1:4" x14ac:dyDescent="0.3">
      <c r="A91" s="55" t="s">
        <v>189</v>
      </c>
      <c r="B91" s="4" t="s">
        <v>192</v>
      </c>
      <c r="C91" s="9" t="s">
        <v>267</v>
      </c>
      <c r="D91" s="96">
        <v>5562529.5999999996</v>
      </c>
    </row>
    <row r="92" spans="1:4" x14ac:dyDescent="0.3">
      <c r="A92" s="54" t="s">
        <v>189</v>
      </c>
      <c r="B92" s="54" t="s">
        <v>77</v>
      </c>
      <c r="C92" s="5" t="s">
        <v>268</v>
      </c>
      <c r="D92" s="95">
        <v>3620952</v>
      </c>
    </row>
    <row r="93" spans="1:4" x14ac:dyDescent="0.3">
      <c r="A93" s="55" t="s">
        <v>189</v>
      </c>
      <c r="B93" s="4" t="s">
        <v>192</v>
      </c>
      <c r="C93" s="9" t="s">
        <v>269</v>
      </c>
      <c r="D93" s="96">
        <v>0</v>
      </c>
    </row>
    <row r="94" spans="1:4" x14ac:dyDescent="0.3">
      <c r="A94" s="55" t="s">
        <v>189</v>
      </c>
      <c r="B94" s="4" t="s">
        <v>192</v>
      </c>
      <c r="C94" s="9" t="s">
        <v>384</v>
      </c>
      <c r="D94" s="96">
        <v>0</v>
      </c>
    </row>
    <row r="95" spans="1:4" x14ac:dyDescent="0.3">
      <c r="A95" s="55" t="s">
        <v>189</v>
      </c>
      <c r="B95" s="4" t="s">
        <v>192</v>
      </c>
      <c r="C95" s="9" t="s">
        <v>270</v>
      </c>
      <c r="D95" s="96">
        <v>0</v>
      </c>
    </row>
    <row r="96" spans="1:4" x14ac:dyDescent="0.3">
      <c r="A96" s="55" t="s">
        <v>189</v>
      </c>
      <c r="B96" s="4" t="s">
        <v>192</v>
      </c>
      <c r="C96" s="9" t="s">
        <v>271</v>
      </c>
      <c r="D96" s="96">
        <v>36600</v>
      </c>
    </row>
    <row r="97" spans="1:4" x14ac:dyDescent="0.3">
      <c r="A97" s="55" t="s">
        <v>189</v>
      </c>
      <c r="B97" s="4" t="s">
        <v>192</v>
      </c>
      <c r="C97" s="9" t="s">
        <v>272</v>
      </c>
      <c r="D97" s="96">
        <v>3584352</v>
      </c>
    </row>
    <row r="98" spans="1:4" x14ac:dyDescent="0.3">
      <c r="A98" s="55" t="s">
        <v>189</v>
      </c>
      <c r="B98" s="4" t="s">
        <v>192</v>
      </c>
      <c r="C98" s="9" t="s">
        <v>273</v>
      </c>
      <c r="D98" s="96">
        <v>0</v>
      </c>
    </row>
    <row r="99" spans="1:4" x14ac:dyDescent="0.3">
      <c r="A99" s="54"/>
      <c r="B99" s="101"/>
      <c r="C99" s="101" t="s">
        <v>387</v>
      </c>
      <c r="D99" s="95">
        <v>202578523.50999999</v>
      </c>
    </row>
    <row r="101" spans="1:4" x14ac:dyDescent="0.3">
      <c r="A101" s="1" t="s">
        <v>187</v>
      </c>
      <c r="B101" s="1" t="s">
        <v>188</v>
      </c>
      <c r="C101" s="1" t="s">
        <v>368</v>
      </c>
      <c r="D101" s="1" t="s">
        <v>403</v>
      </c>
    </row>
    <row r="102" spans="1:4" x14ac:dyDescent="0.3">
      <c r="A102" s="93" t="s">
        <v>275</v>
      </c>
      <c r="B102" s="93" t="s">
        <v>64</v>
      </c>
      <c r="C102" s="88" t="s">
        <v>276</v>
      </c>
      <c r="D102" s="102">
        <v>118009496.70000002</v>
      </c>
    </row>
    <row r="103" spans="1:4" x14ac:dyDescent="0.3">
      <c r="A103" s="54" t="s">
        <v>275</v>
      </c>
      <c r="B103" s="54" t="s">
        <v>77</v>
      </c>
      <c r="C103" s="5" t="s">
        <v>277</v>
      </c>
      <c r="D103" s="103">
        <v>67397219.010000005</v>
      </c>
    </row>
    <row r="104" spans="1:4" x14ac:dyDescent="0.3">
      <c r="A104" s="4" t="s">
        <v>275</v>
      </c>
      <c r="B104" s="4" t="s">
        <v>192</v>
      </c>
      <c r="C104" s="9" t="s">
        <v>278</v>
      </c>
      <c r="D104" s="104">
        <v>52727068.060000002</v>
      </c>
    </row>
    <row r="105" spans="1:4" x14ac:dyDescent="0.3">
      <c r="A105" s="4" t="s">
        <v>275</v>
      </c>
      <c r="B105" s="4" t="s">
        <v>192</v>
      </c>
      <c r="C105" s="9" t="s">
        <v>279</v>
      </c>
      <c r="D105" s="104">
        <v>14670150.949999999</v>
      </c>
    </row>
    <row r="106" spans="1:4" x14ac:dyDescent="0.3">
      <c r="A106" s="54" t="s">
        <v>275</v>
      </c>
      <c r="B106" s="54" t="s">
        <v>77</v>
      </c>
      <c r="C106" s="5" t="s">
        <v>280</v>
      </c>
      <c r="D106" s="103">
        <v>4331431.42</v>
      </c>
    </row>
    <row r="107" spans="1:4" x14ac:dyDescent="0.3">
      <c r="A107" s="4" t="s">
        <v>275</v>
      </c>
      <c r="B107" s="4" t="s">
        <v>192</v>
      </c>
      <c r="C107" s="9" t="s">
        <v>281</v>
      </c>
      <c r="D107" s="104">
        <v>4331431.42</v>
      </c>
    </row>
    <row r="108" spans="1:4" x14ac:dyDescent="0.3">
      <c r="A108" s="54" t="s">
        <v>275</v>
      </c>
      <c r="B108" s="54" t="s">
        <v>77</v>
      </c>
      <c r="C108" s="5" t="s">
        <v>282</v>
      </c>
      <c r="D108" s="103">
        <v>28167562.609999999</v>
      </c>
    </row>
    <row r="109" spans="1:4" x14ac:dyDescent="0.3">
      <c r="A109" s="4" t="s">
        <v>275</v>
      </c>
      <c r="B109" s="4" t="s">
        <v>192</v>
      </c>
      <c r="C109" s="9" t="s">
        <v>283</v>
      </c>
      <c r="D109" s="104">
        <v>2052636.08</v>
      </c>
    </row>
    <row r="110" spans="1:4" x14ac:dyDescent="0.3">
      <c r="A110" s="4" t="s">
        <v>275</v>
      </c>
      <c r="B110" s="4" t="s">
        <v>192</v>
      </c>
      <c r="C110" s="9" t="s">
        <v>284</v>
      </c>
      <c r="D110" s="104">
        <v>26114926.530000001</v>
      </c>
    </row>
    <row r="111" spans="1:4" x14ac:dyDescent="0.3">
      <c r="A111" s="54" t="s">
        <v>275</v>
      </c>
      <c r="B111" s="54" t="s">
        <v>77</v>
      </c>
      <c r="C111" s="5" t="s">
        <v>194</v>
      </c>
      <c r="D111" s="105">
        <v>16517420.9</v>
      </c>
    </row>
    <row r="112" spans="1:4" x14ac:dyDescent="0.3">
      <c r="A112" s="4" t="s">
        <v>275</v>
      </c>
      <c r="B112" s="4" t="s">
        <v>192</v>
      </c>
      <c r="C112" s="9" t="s">
        <v>285</v>
      </c>
      <c r="D112" s="106">
        <v>824173.31</v>
      </c>
    </row>
    <row r="113" spans="1:4" x14ac:dyDescent="0.3">
      <c r="A113" s="4" t="s">
        <v>275</v>
      </c>
      <c r="B113" s="4" t="s">
        <v>108</v>
      </c>
      <c r="C113" s="17" t="s">
        <v>286</v>
      </c>
      <c r="D113" s="107">
        <v>122966.06</v>
      </c>
    </row>
    <row r="114" spans="1:4" x14ac:dyDescent="0.3">
      <c r="A114" s="4" t="s">
        <v>275</v>
      </c>
      <c r="B114" s="4" t="s">
        <v>108</v>
      </c>
      <c r="C114" s="17" t="s">
        <v>287</v>
      </c>
      <c r="D114" s="107">
        <v>701207.25</v>
      </c>
    </row>
    <row r="115" spans="1:4" x14ac:dyDescent="0.3">
      <c r="A115" s="4" t="s">
        <v>275</v>
      </c>
      <c r="B115" s="4" t="s">
        <v>108</v>
      </c>
      <c r="C115" s="17" t="s">
        <v>288</v>
      </c>
      <c r="D115" s="107">
        <v>0</v>
      </c>
    </row>
    <row r="116" spans="1:4" x14ac:dyDescent="0.3">
      <c r="A116" s="4" t="s">
        <v>275</v>
      </c>
      <c r="B116" s="4" t="s">
        <v>192</v>
      </c>
      <c r="C116" s="9" t="s">
        <v>289</v>
      </c>
      <c r="D116" s="108">
        <v>14905492.029999999</v>
      </c>
    </row>
    <row r="117" spans="1:4" x14ac:dyDescent="0.3">
      <c r="A117" s="4" t="s">
        <v>275</v>
      </c>
      <c r="B117" s="4" t="s">
        <v>108</v>
      </c>
      <c r="C117" s="17" t="s">
        <v>290</v>
      </c>
      <c r="D117" s="107">
        <v>154376.69</v>
      </c>
    </row>
    <row r="118" spans="1:4" ht="27.6" x14ac:dyDescent="0.3">
      <c r="A118" s="4" t="s">
        <v>275</v>
      </c>
      <c r="B118" s="4" t="s">
        <v>108</v>
      </c>
      <c r="C118" s="17" t="s">
        <v>291</v>
      </c>
      <c r="D118" s="107">
        <v>14234200.52</v>
      </c>
    </row>
    <row r="119" spans="1:4" x14ac:dyDescent="0.3">
      <c r="A119" s="4" t="s">
        <v>275</v>
      </c>
      <c r="B119" s="4" t="s">
        <v>108</v>
      </c>
      <c r="C119" s="17" t="s">
        <v>292</v>
      </c>
      <c r="D119" s="107">
        <v>516914.82</v>
      </c>
    </row>
    <row r="120" spans="1:4" x14ac:dyDescent="0.3">
      <c r="A120" s="4" t="s">
        <v>275</v>
      </c>
      <c r="B120" s="4" t="s">
        <v>192</v>
      </c>
      <c r="C120" s="9" t="s">
        <v>293</v>
      </c>
      <c r="D120" s="108">
        <v>380849</v>
      </c>
    </row>
    <row r="121" spans="1:4" x14ac:dyDescent="0.3">
      <c r="A121" s="4" t="s">
        <v>275</v>
      </c>
      <c r="B121" s="4" t="s">
        <v>108</v>
      </c>
      <c r="C121" s="17" t="s">
        <v>294</v>
      </c>
      <c r="D121" s="107">
        <v>0</v>
      </c>
    </row>
    <row r="122" spans="1:4" x14ac:dyDescent="0.3">
      <c r="A122" s="4" t="s">
        <v>275</v>
      </c>
      <c r="B122" s="4" t="s">
        <v>108</v>
      </c>
      <c r="C122" s="17" t="s">
        <v>295</v>
      </c>
      <c r="D122" s="107">
        <v>50000</v>
      </c>
    </row>
    <row r="123" spans="1:4" x14ac:dyDescent="0.3">
      <c r="A123" s="4" t="s">
        <v>275</v>
      </c>
      <c r="B123" s="4" t="s">
        <v>108</v>
      </c>
      <c r="C123" s="17" t="s">
        <v>296</v>
      </c>
      <c r="D123" s="107">
        <v>330849</v>
      </c>
    </row>
    <row r="124" spans="1:4" x14ac:dyDescent="0.3">
      <c r="A124" s="4" t="s">
        <v>275</v>
      </c>
      <c r="B124" s="4" t="s">
        <v>192</v>
      </c>
      <c r="C124" s="9" t="s">
        <v>297</v>
      </c>
      <c r="D124" s="108">
        <v>406906.56</v>
      </c>
    </row>
    <row r="125" spans="1:4" x14ac:dyDescent="0.3">
      <c r="A125" s="4" t="s">
        <v>275</v>
      </c>
      <c r="B125" s="4" t="s">
        <v>108</v>
      </c>
      <c r="C125" s="17" t="s">
        <v>297</v>
      </c>
      <c r="D125" s="107">
        <v>406906.56</v>
      </c>
    </row>
    <row r="126" spans="1:4" ht="27.6" x14ac:dyDescent="0.3">
      <c r="A126" s="4" t="s">
        <v>275</v>
      </c>
      <c r="B126" s="4" t="s">
        <v>192</v>
      </c>
      <c r="C126" s="9" t="s">
        <v>298</v>
      </c>
      <c r="D126" s="108">
        <v>0</v>
      </c>
    </row>
    <row r="127" spans="1:4" x14ac:dyDescent="0.3">
      <c r="A127" s="4" t="s">
        <v>275</v>
      </c>
      <c r="B127" s="4" t="s">
        <v>108</v>
      </c>
      <c r="C127" s="17" t="s">
        <v>299</v>
      </c>
      <c r="D127" s="107">
        <v>0</v>
      </c>
    </row>
    <row r="128" spans="1:4" x14ac:dyDescent="0.3">
      <c r="A128" s="4" t="s">
        <v>275</v>
      </c>
      <c r="B128" s="4" t="s">
        <v>108</v>
      </c>
      <c r="C128" s="17" t="s">
        <v>300</v>
      </c>
      <c r="D128" s="107">
        <v>0</v>
      </c>
    </row>
    <row r="129" spans="1:4" x14ac:dyDescent="0.3">
      <c r="A129" s="54" t="s">
        <v>275</v>
      </c>
      <c r="B129" s="54" t="s">
        <v>77</v>
      </c>
      <c r="C129" s="5" t="s">
        <v>301</v>
      </c>
      <c r="D129" s="103">
        <v>111760.79</v>
      </c>
    </row>
    <row r="130" spans="1:4" x14ac:dyDescent="0.3">
      <c r="A130" s="4" t="s">
        <v>275</v>
      </c>
      <c r="B130" s="4" t="s">
        <v>192</v>
      </c>
      <c r="C130" s="9" t="s">
        <v>302</v>
      </c>
      <c r="D130" s="106">
        <v>0</v>
      </c>
    </row>
    <row r="131" spans="1:4" x14ac:dyDescent="0.3">
      <c r="A131" s="4" t="s">
        <v>275</v>
      </c>
      <c r="B131" s="4" t="s">
        <v>192</v>
      </c>
      <c r="C131" s="9" t="s">
        <v>303</v>
      </c>
      <c r="D131" s="106">
        <v>111760.79</v>
      </c>
    </row>
    <row r="132" spans="1:4" x14ac:dyDescent="0.3">
      <c r="A132" s="4" t="s">
        <v>275</v>
      </c>
      <c r="B132" s="4" t="s">
        <v>192</v>
      </c>
      <c r="C132" s="9" t="s">
        <v>304</v>
      </c>
      <c r="D132" s="106">
        <v>0</v>
      </c>
    </row>
    <row r="133" spans="1:4" x14ac:dyDescent="0.3">
      <c r="A133" s="54" t="s">
        <v>275</v>
      </c>
      <c r="B133" s="54" t="s">
        <v>77</v>
      </c>
      <c r="C133" s="5" t="s">
        <v>305</v>
      </c>
      <c r="D133" s="95">
        <v>0</v>
      </c>
    </row>
    <row r="134" spans="1:4" x14ac:dyDescent="0.3">
      <c r="A134" s="4" t="s">
        <v>275</v>
      </c>
      <c r="B134" s="4" t="s">
        <v>192</v>
      </c>
      <c r="C134" s="9" t="s">
        <v>306</v>
      </c>
      <c r="D134" s="106">
        <v>0</v>
      </c>
    </row>
    <row r="135" spans="1:4" x14ac:dyDescent="0.3">
      <c r="A135" s="4" t="s">
        <v>275</v>
      </c>
      <c r="B135" s="4" t="s">
        <v>192</v>
      </c>
      <c r="C135" s="9" t="s">
        <v>307</v>
      </c>
      <c r="D135" s="106">
        <v>0</v>
      </c>
    </row>
    <row r="136" spans="1:4" x14ac:dyDescent="0.3">
      <c r="A136" s="54" t="s">
        <v>275</v>
      </c>
      <c r="B136" s="54" t="s">
        <v>77</v>
      </c>
      <c r="C136" s="5" t="s">
        <v>308</v>
      </c>
      <c r="D136" s="95">
        <v>480149.82</v>
      </c>
    </row>
    <row r="137" spans="1:4" ht="27.6" x14ac:dyDescent="0.3">
      <c r="A137" s="4" t="s">
        <v>275</v>
      </c>
      <c r="B137" s="4" t="s">
        <v>192</v>
      </c>
      <c r="C137" s="9" t="s">
        <v>309</v>
      </c>
      <c r="D137" s="106">
        <v>0</v>
      </c>
    </row>
    <row r="138" spans="1:4" x14ac:dyDescent="0.3">
      <c r="A138" s="4" t="s">
        <v>275</v>
      </c>
      <c r="B138" s="4" t="s">
        <v>192</v>
      </c>
      <c r="C138" s="9" t="s">
        <v>310</v>
      </c>
      <c r="D138" s="106">
        <v>0</v>
      </c>
    </row>
    <row r="139" spans="1:4" ht="27.6" x14ac:dyDescent="0.3">
      <c r="A139" s="4" t="s">
        <v>275</v>
      </c>
      <c r="B139" s="4" t="s">
        <v>192</v>
      </c>
      <c r="C139" s="9" t="s">
        <v>311</v>
      </c>
      <c r="D139" s="106">
        <v>480149.82</v>
      </c>
    </row>
    <row r="140" spans="1:4" x14ac:dyDescent="0.3">
      <c r="A140" s="54" t="s">
        <v>275</v>
      </c>
      <c r="B140" s="54" t="s">
        <v>77</v>
      </c>
      <c r="C140" s="5" t="s">
        <v>312</v>
      </c>
      <c r="D140" s="103">
        <v>1003952.15</v>
      </c>
    </row>
    <row r="141" spans="1:4" x14ac:dyDescent="0.3">
      <c r="A141" s="4" t="s">
        <v>275</v>
      </c>
      <c r="B141" s="4" t="s">
        <v>192</v>
      </c>
      <c r="C141" s="9" t="s">
        <v>313</v>
      </c>
      <c r="D141" s="106">
        <v>305635.5</v>
      </c>
    </row>
    <row r="142" spans="1:4" x14ac:dyDescent="0.3">
      <c r="A142" s="4" t="s">
        <v>275</v>
      </c>
      <c r="B142" s="4" t="s">
        <v>192</v>
      </c>
      <c r="C142" s="9" t="s">
        <v>314</v>
      </c>
      <c r="D142" s="106">
        <v>168577.25</v>
      </c>
    </row>
    <row r="143" spans="1:4" x14ac:dyDescent="0.3">
      <c r="A143" s="4" t="s">
        <v>275</v>
      </c>
      <c r="B143" s="4" t="s">
        <v>192</v>
      </c>
      <c r="C143" s="9" t="s">
        <v>315</v>
      </c>
      <c r="D143" s="106">
        <v>49115.96</v>
      </c>
    </row>
    <row r="144" spans="1:4" x14ac:dyDescent="0.3">
      <c r="A144" s="4" t="s">
        <v>275</v>
      </c>
      <c r="B144" s="4" t="s">
        <v>192</v>
      </c>
      <c r="C144" s="9" t="s">
        <v>316</v>
      </c>
      <c r="D144" s="106">
        <v>480623.44</v>
      </c>
    </row>
    <row r="145" spans="1:4" x14ac:dyDescent="0.3">
      <c r="A145" s="93" t="s">
        <v>275</v>
      </c>
      <c r="B145" s="93" t="s">
        <v>64</v>
      </c>
      <c r="C145" s="88" t="s">
        <v>317</v>
      </c>
      <c r="D145" s="102">
        <v>14726446.580000002</v>
      </c>
    </row>
    <row r="146" spans="1:4" x14ac:dyDescent="0.3">
      <c r="A146" s="54" t="s">
        <v>275</v>
      </c>
      <c r="B146" s="54" t="s">
        <v>77</v>
      </c>
      <c r="C146" s="5" t="s">
        <v>318</v>
      </c>
      <c r="D146" s="103">
        <v>11060062.120000001</v>
      </c>
    </row>
    <row r="147" spans="1:4" x14ac:dyDescent="0.3">
      <c r="A147" s="4" t="s">
        <v>275</v>
      </c>
      <c r="B147" s="4" t="s">
        <v>192</v>
      </c>
      <c r="C147" s="9" t="s">
        <v>319</v>
      </c>
      <c r="D147" s="106">
        <v>9648001.1300000008</v>
      </c>
    </row>
    <row r="148" spans="1:4" x14ac:dyDescent="0.3">
      <c r="A148" s="4" t="s">
        <v>275</v>
      </c>
      <c r="B148" s="4" t="s">
        <v>192</v>
      </c>
      <c r="C148" s="9" t="s">
        <v>320</v>
      </c>
      <c r="D148" s="106">
        <v>0</v>
      </c>
    </row>
    <row r="149" spans="1:4" x14ac:dyDescent="0.3">
      <c r="A149" s="4" t="s">
        <v>275</v>
      </c>
      <c r="B149" s="4" t="s">
        <v>192</v>
      </c>
      <c r="C149" s="9" t="s">
        <v>321</v>
      </c>
      <c r="D149" s="106">
        <v>1412060.99</v>
      </c>
    </row>
    <row r="150" spans="1:4" x14ac:dyDescent="0.3">
      <c r="A150" s="4" t="s">
        <v>275</v>
      </c>
      <c r="B150" s="4" t="s">
        <v>192</v>
      </c>
      <c r="C150" s="9" t="s">
        <v>322</v>
      </c>
      <c r="D150" s="106">
        <v>0</v>
      </c>
    </row>
    <row r="151" spans="1:4" x14ac:dyDescent="0.3">
      <c r="A151" s="54" t="s">
        <v>275</v>
      </c>
      <c r="B151" s="54" t="s">
        <v>77</v>
      </c>
      <c r="C151" s="5" t="s">
        <v>155</v>
      </c>
      <c r="D151" s="103">
        <v>3666384.4600000004</v>
      </c>
    </row>
    <row r="152" spans="1:4" x14ac:dyDescent="0.3">
      <c r="A152" s="4" t="s">
        <v>275</v>
      </c>
      <c r="B152" s="4" t="s">
        <v>192</v>
      </c>
      <c r="C152" s="9" t="s">
        <v>323</v>
      </c>
      <c r="D152" s="106">
        <v>2142036.08</v>
      </c>
    </row>
    <row r="153" spans="1:4" x14ac:dyDescent="0.3">
      <c r="A153" s="4" t="s">
        <v>275</v>
      </c>
      <c r="B153" s="4" t="s">
        <v>108</v>
      </c>
      <c r="C153" s="17" t="s">
        <v>324</v>
      </c>
      <c r="D153" s="107">
        <v>0</v>
      </c>
    </row>
    <row r="154" spans="1:4" x14ac:dyDescent="0.3">
      <c r="A154" s="4" t="s">
        <v>275</v>
      </c>
      <c r="B154" s="4" t="s">
        <v>108</v>
      </c>
      <c r="C154" s="17" t="s">
        <v>325</v>
      </c>
      <c r="D154" s="107">
        <v>2142036.08</v>
      </c>
    </row>
    <row r="155" spans="1:4" x14ac:dyDescent="0.3">
      <c r="A155" s="4" t="s">
        <v>275</v>
      </c>
      <c r="B155" s="4" t="s">
        <v>108</v>
      </c>
      <c r="C155" s="17" t="s">
        <v>326</v>
      </c>
      <c r="D155" s="107">
        <v>0</v>
      </c>
    </row>
    <row r="156" spans="1:4" x14ac:dyDescent="0.3">
      <c r="A156" s="4" t="s">
        <v>275</v>
      </c>
      <c r="B156" s="4" t="s">
        <v>192</v>
      </c>
      <c r="C156" s="9" t="s">
        <v>327</v>
      </c>
      <c r="D156" s="106">
        <v>0</v>
      </c>
    </row>
    <row r="157" spans="1:4" x14ac:dyDescent="0.3">
      <c r="A157" s="4" t="s">
        <v>275</v>
      </c>
      <c r="B157" s="4" t="s">
        <v>108</v>
      </c>
      <c r="C157" s="17" t="s">
        <v>327</v>
      </c>
      <c r="D157" s="107">
        <v>0</v>
      </c>
    </row>
    <row r="158" spans="1:4" x14ac:dyDescent="0.3">
      <c r="A158" s="4" t="s">
        <v>275</v>
      </c>
      <c r="B158" s="4" t="s">
        <v>192</v>
      </c>
      <c r="C158" s="9" t="s">
        <v>328</v>
      </c>
      <c r="D158" s="106">
        <v>1503289.53</v>
      </c>
    </row>
    <row r="159" spans="1:4" x14ac:dyDescent="0.3">
      <c r="A159" s="4" t="s">
        <v>275</v>
      </c>
      <c r="B159" s="4" t="s">
        <v>108</v>
      </c>
      <c r="C159" s="17" t="s">
        <v>329</v>
      </c>
      <c r="D159" s="107">
        <v>0</v>
      </c>
    </row>
    <row r="160" spans="1:4" x14ac:dyDescent="0.3">
      <c r="A160" s="4" t="s">
        <v>275</v>
      </c>
      <c r="B160" s="4" t="s">
        <v>108</v>
      </c>
      <c r="C160" s="17" t="s">
        <v>330</v>
      </c>
      <c r="D160" s="107">
        <v>0</v>
      </c>
    </row>
    <row r="161" spans="1:4" x14ac:dyDescent="0.3">
      <c r="A161" s="4" t="s">
        <v>275</v>
      </c>
      <c r="B161" s="4" t="s">
        <v>108</v>
      </c>
      <c r="C161" s="17" t="s">
        <v>331</v>
      </c>
      <c r="D161" s="107">
        <v>1503289.53</v>
      </c>
    </row>
    <row r="162" spans="1:4" x14ac:dyDescent="0.3">
      <c r="A162" s="4" t="s">
        <v>275</v>
      </c>
      <c r="B162" s="4" t="s">
        <v>192</v>
      </c>
      <c r="C162" s="9" t="s">
        <v>332</v>
      </c>
      <c r="D162" s="106">
        <v>0</v>
      </c>
    </row>
    <row r="163" spans="1:4" x14ac:dyDescent="0.3">
      <c r="A163" s="4" t="s">
        <v>275</v>
      </c>
      <c r="B163" s="4" t="s">
        <v>108</v>
      </c>
      <c r="C163" s="17" t="s">
        <v>332</v>
      </c>
      <c r="D163" s="107">
        <v>0</v>
      </c>
    </row>
    <row r="164" spans="1:4" ht="27.6" x14ac:dyDescent="0.3">
      <c r="A164" s="4" t="s">
        <v>275</v>
      </c>
      <c r="B164" s="4" t="s">
        <v>192</v>
      </c>
      <c r="C164" s="9" t="s">
        <v>333</v>
      </c>
      <c r="D164" s="106">
        <v>21058.85</v>
      </c>
    </row>
    <row r="165" spans="1:4" x14ac:dyDescent="0.3">
      <c r="A165" s="4" t="s">
        <v>275</v>
      </c>
      <c r="B165" s="4" t="s">
        <v>108</v>
      </c>
      <c r="C165" s="17" t="s">
        <v>334</v>
      </c>
      <c r="D165" s="107">
        <v>0</v>
      </c>
    </row>
    <row r="166" spans="1:4" x14ac:dyDescent="0.3">
      <c r="A166" s="4" t="s">
        <v>275</v>
      </c>
      <c r="B166" s="4" t="s">
        <v>108</v>
      </c>
      <c r="C166" s="17" t="s">
        <v>335</v>
      </c>
      <c r="D166" s="107">
        <v>21058.85</v>
      </c>
    </row>
    <row r="167" spans="1:4" x14ac:dyDescent="0.3">
      <c r="A167" s="93" t="s">
        <v>275</v>
      </c>
      <c r="B167" s="93" t="s">
        <v>64</v>
      </c>
      <c r="C167" s="88" t="s">
        <v>336</v>
      </c>
      <c r="D167" s="94">
        <v>0</v>
      </c>
    </row>
    <row r="168" spans="1:4" x14ac:dyDescent="0.3">
      <c r="A168" s="54" t="s">
        <v>275</v>
      </c>
      <c r="B168" s="54" t="s">
        <v>77</v>
      </c>
      <c r="C168" s="5" t="s">
        <v>337</v>
      </c>
      <c r="D168" s="95">
        <v>0</v>
      </c>
    </row>
    <row r="169" spans="1:4" x14ac:dyDescent="0.3">
      <c r="A169" s="4" t="s">
        <v>275</v>
      </c>
      <c r="B169" s="4" t="s">
        <v>192</v>
      </c>
      <c r="C169" s="9" t="s">
        <v>338</v>
      </c>
      <c r="D169" s="106">
        <v>0</v>
      </c>
    </row>
    <row r="170" spans="1:4" x14ac:dyDescent="0.3">
      <c r="A170" s="4" t="s">
        <v>275</v>
      </c>
      <c r="B170" s="4" t="s">
        <v>192</v>
      </c>
      <c r="C170" s="9" t="s">
        <v>339</v>
      </c>
      <c r="D170" s="106">
        <v>0</v>
      </c>
    </row>
    <row r="171" spans="1:4" x14ac:dyDescent="0.3">
      <c r="A171" s="4" t="s">
        <v>275</v>
      </c>
      <c r="B171" s="4" t="s">
        <v>192</v>
      </c>
      <c r="C171" s="9" t="s">
        <v>340</v>
      </c>
      <c r="D171" s="106">
        <v>0</v>
      </c>
    </row>
    <row r="172" spans="1:4" x14ac:dyDescent="0.3">
      <c r="A172" s="54" t="s">
        <v>275</v>
      </c>
      <c r="B172" s="54" t="s">
        <v>77</v>
      </c>
      <c r="C172" s="5" t="s">
        <v>341</v>
      </c>
      <c r="D172" s="95">
        <v>0</v>
      </c>
    </row>
    <row r="173" spans="1:4" ht="27.6" x14ac:dyDescent="0.3">
      <c r="A173" s="4" t="s">
        <v>275</v>
      </c>
      <c r="B173" s="4" t="s">
        <v>192</v>
      </c>
      <c r="C173" s="9" t="s">
        <v>342</v>
      </c>
      <c r="D173" s="106">
        <v>0</v>
      </c>
    </row>
    <row r="174" spans="1:4" x14ac:dyDescent="0.3">
      <c r="A174" s="4" t="s">
        <v>275</v>
      </c>
      <c r="B174" s="4" t="s">
        <v>192</v>
      </c>
      <c r="C174" s="9" t="s">
        <v>343</v>
      </c>
      <c r="D174" s="106">
        <v>0</v>
      </c>
    </row>
    <row r="175" spans="1:4" x14ac:dyDescent="0.3">
      <c r="A175" s="4" t="s">
        <v>275</v>
      </c>
      <c r="B175" s="4" t="s">
        <v>192</v>
      </c>
      <c r="C175" s="9" t="s">
        <v>344</v>
      </c>
      <c r="D175" s="106">
        <v>0</v>
      </c>
    </row>
    <row r="176" spans="1:4" ht="27.6" x14ac:dyDescent="0.3">
      <c r="A176" s="4" t="s">
        <v>275</v>
      </c>
      <c r="B176" s="4" t="s">
        <v>192</v>
      </c>
      <c r="C176" s="9" t="s">
        <v>345</v>
      </c>
      <c r="D176" s="106">
        <v>0</v>
      </c>
    </row>
    <row r="177" spans="1:4" ht="27.6" x14ac:dyDescent="0.3">
      <c r="A177" s="4" t="s">
        <v>275</v>
      </c>
      <c r="B177" s="4" t="s">
        <v>192</v>
      </c>
      <c r="C177" s="9" t="s">
        <v>346</v>
      </c>
      <c r="D177" s="106">
        <v>0</v>
      </c>
    </row>
    <row r="178" spans="1:4" x14ac:dyDescent="0.3">
      <c r="A178" s="54" t="s">
        <v>275</v>
      </c>
      <c r="B178" s="54" t="s">
        <v>77</v>
      </c>
      <c r="C178" s="5" t="s">
        <v>347</v>
      </c>
      <c r="D178" s="95">
        <v>0</v>
      </c>
    </row>
    <row r="179" spans="1:4" x14ac:dyDescent="0.3">
      <c r="A179" s="4" t="s">
        <v>275</v>
      </c>
      <c r="B179" s="4" t="s">
        <v>192</v>
      </c>
      <c r="C179" s="9" t="s">
        <v>348</v>
      </c>
      <c r="D179" s="106">
        <v>0</v>
      </c>
    </row>
    <row r="180" spans="1:4" x14ac:dyDescent="0.3">
      <c r="A180" s="93" t="s">
        <v>275</v>
      </c>
      <c r="B180" s="93" t="s">
        <v>64</v>
      </c>
      <c r="C180" s="88" t="s">
        <v>349</v>
      </c>
      <c r="D180" s="102">
        <v>820394.58</v>
      </c>
    </row>
    <row r="181" spans="1:4" x14ac:dyDescent="0.3">
      <c r="A181" s="54" t="s">
        <v>275</v>
      </c>
      <c r="B181" s="54" t="s">
        <v>77</v>
      </c>
      <c r="C181" s="5" t="s">
        <v>350</v>
      </c>
      <c r="D181" s="95">
        <v>0</v>
      </c>
    </row>
    <row r="182" spans="1:4" x14ac:dyDescent="0.3">
      <c r="A182" s="4" t="s">
        <v>275</v>
      </c>
      <c r="B182" s="4" t="s">
        <v>192</v>
      </c>
      <c r="C182" s="9" t="s">
        <v>351</v>
      </c>
      <c r="D182" s="106">
        <v>0</v>
      </c>
    </row>
    <row r="183" spans="1:4" x14ac:dyDescent="0.3">
      <c r="A183" s="54" t="s">
        <v>275</v>
      </c>
      <c r="B183" s="54" t="s">
        <v>77</v>
      </c>
      <c r="C183" s="5" t="s">
        <v>352</v>
      </c>
      <c r="D183" s="103">
        <v>820394.58</v>
      </c>
    </row>
    <row r="184" spans="1:4" x14ac:dyDescent="0.3">
      <c r="A184" s="4" t="s">
        <v>275</v>
      </c>
      <c r="B184" s="4" t="s">
        <v>192</v>
      </c>
      <c r="C184" s="9" t="s">
        <v>353</v>
      </c>
      <c r="D184" s="108">
        <v>820394.58</v>
      </c>
    </row>
    <row r="185" spans="1:4" x14ac:dyDescent="0.3">
      <c r="A185" s="4" t="s">
        <v>275</v>
      </c>
      <c r="B185" s="4" t="s">
        <v>192</v>
      </c>
      <c r="C185" s="9" t="s">
        <v>354</v>
      </c>
      <c r="D185" s="106">
        <v>0</v>
      </c>
    </row>
    <row r="186" spans="1:4" x14ac:dyDescent="0.3">
      <c r="A186" s="93" t="s">
        <v>275</v>
      </c>
      <c r="B186" s="93" t="s">
        <v>64</v>
      </c>
      <c r="C186" s="88" t="s">
        <v>355</v>
      </c>
      <c r="D186" s="94">
        <v>0</v>
      </c>
    </row>
    <row r="187" spans="1:4" x14ac:dyDescent="0.3">
      <c r="A187" s="54" t="s">
        <v>275</v>
      </c>
      <c r="B187" s="54" t="s">
        <v>77</v>
      </c>
      <c r="C187" s="5" t="s">
        <v>355</v>
      </c>
      <c r="D187" s="95">
        <v>0</v>
      </c>
    </row>
    <row r="188" spans="1:4" x14ac:dyDescent="0.3">
      <c r="A188" s="4" t="s">
        <v>275</v>
      </c>
      <c r="B188" s="4" t="s">
        <v>192</v>
      </c>
      <c r="C188" s="9" t="s">
        <v>355</v>
      </c>
      <c r="D188" s="108">
        <v>0</v>
      </c>
    </row>
    <row r="189" spans="1:4" x14ac:dyDescent="0.3">
      <c r="A189" s="93" t="s">
        <v>275</v>
      </c>
      <c r="B189" s="93" t="s">
        <v>64</v>
      </c>
      <c r="C189" s="88" t="s">
        <v>356</v>
      </c>
      <c r="D189" s="102">
        <v>45439812.269999988</v>
      </c>
    </row>
    <row r="190" spans="1:4" x14ac:dyDescent="0.3">
      <c r="A190" s="54" t="s">
        <v>275</v>
      </c>
      <c r="B190" s="54" t="s">
        <v>77</v>
      </c>
      <c r="C190" s="5" t="s">
        <v>357</v>
      </c>
      <c r="D190" s="103">
        <v>41658892.50999999</v>
      </c>
    </row>
    <row r="191" spans="1:4" x14ac:dyDescent="0.3">
      <c r="A191" s="4" t="s">
        <v>275</v>
      </c>
      <c r="B191" s="4" t="s">
        <v>192</v>
      </c>
      <c r="C191" s="9" t="s">
        <v>358</v>
      </c>
      <c r="D191" s="108">
        <v>0</v>
      </c>
    </row>
    <row r="192" spans="1:4" x14ac:dyDescent="0.3">
      <c r="A192" s="4" t="s">
        <v>275</v>
      </c>
      <c r="B192" s="4" t="s">
        <v>192</v>
      </c>
      <c r="C192" s="9" t="s">
        <v>359</v>
      </c>
      <c r="D192" s="108">
        <v>35487801.799999997</v>
      </c>
    </row>
    <row r="193" spans="1:4" x14ac:dyDescent="0.3">
      <c r="A193" s="4" t="s">
        <v>275</v>
      </c>
      <c r="B193" s="4" t="s">
        <v>192</v>
      </c>
      <c r="C193" s="9" t="s">
        <v>360</v>
      </c>
      <c r="D193" s="108">
        <v>516690.3</v>
      </c>
    </row>
    <row r="194" spans="1:4" x14ac:dyDescent="0.3">
      <c r="A194" s="4" t="s">
        <v>275</v>
      </c>
      <c r="B194" s="4" t="s">
        <v>192</v>
      </c>
      <c r="C194" s="9" t="s">
        <v>361</v>
      </c>
      <c r="D194" s="108">
        <v>5654400.4100000001</v>
      </c>
    </row>
    <row r="195" spans="1:4" x14ac:dyDescent="0.3">
      <c r="A195" s="54" t="s">
        <v>275</v>
      </c>
      <c r="B195" s="54" t="s">
        <v>77</v>
      </c>
      <c r="C195" s="5" t="s">
        <v>362</v>
      </c>
      <c r="D195" s="103">
        <v>3780919.76</v>
      </c>
    </row>
    <row r="196" spans="1:4" x14ac:dyDescent="0.3">
      <c r="A196" s="4" t="s">
        <v>275</v>
      </c>
      <c r="B196" s="4" t="s">
        <v>192</v>
      </c>
      <c r="C196" s="9" t="s">
        <v>363</v>
      </c>
      <c r="D196" s="108">
        <v>0</v>
      </c>
    </row>
    <row r="197" spans="1:4" x14ac:dyDescent="0.3">
      <c r="A197" s="4" t="s">
        <v>275</v>
      </c>
      <c r="B197" s="4" t="s">
        <v>192</v>
      </c>
      <c r="C197" s="9" t="s">
        <v>364</v>
      </c>
      <c r="D197" s="108">
        <v>0</v>
      </c>
    </row>
    <row r="198" spans="1:4" x14ac:dyDescent="0.3">
      <c r="A198" s="4" t="s">
        <v>275</v>
      </c>
      <c r="B198" s="4" t="s">
        <v>192</v>
      </c>
      <c r="C198" s="9" t="s">
        <v>365</v>
      </c>
      <c r="D198" s="108">
        <v>0</v>
      </c>
    </row>
    <row r="199" spans="1:4" x14ac:dyDescent="0.3">
      <c r="A199" s="4" t="s">
        <v>275</v>
      </c>
      <c r="B199" s="4" t="s">
        <v>192</v>
      </c>
      <c r="C199" s="9" t="s">
        <v>271</v>
      </c>
      <c r="D199" s="108">
        <v>41506.800000000003</v>
      </c>
    </row>
    <row r="200" spans="1:4" x14ac:dyDescent="0.3">
      <c r="A200" s="4" t="s">
        <v>275</v>
      </c>
      <c r="B200" s="4" t="s">
        <v>192</v>
      </c>
      <c r="C200" s="9" t="s">
        <v>366</v>
      </c>
      <c r="D200" s="108">
        <v>3739412.96</v>
      </c>
    </row>
    <row r="201" spans="1:4" x14ac:dyDescent="0.3">
      <c r="A201" s="4" t="s">
        <v>275</v>
      </c>
      <c r="B201" s="4" t="s">
        <v>192</v>
      </c>
      <c r="C201" s="9" t="s">
        <v>367</v>
      </c>
      <c r="D201" s="108">
        <v>0</v>
      </c>
    </row>
    <row r="202" spans="1:4" x14ac:dyDescent="0.3">
      <c r="A202" s="54"/>
      <c r="B202" s="56"/>
      <c r="C202" s="57" t="s">
        <v>388</v>
      </c>
      <c r="D202" s="105">
        <v>178996150.13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102"/>
  <sheetViews>
    <sheetView workbookViewId="0">
      <selection activeCell="P97" sqref="P97"/>
    </sheetView>
  </sheetViews>
  <sheetFormatPr defaultColWidth="9.109375" defaultRowHeight="13.8" x14ac:dyDescent="0.3"/>
  <cols>
    <col min="1" max="2" width="3.6640625" style="3" bestFit="1" customWidth="1"/>
    <col min="3" max="3" width="24.77734375" style="3" customWidth="1"/>
    <col min="4" max="11" width="11.77734375" style="25" customWidth="1"/>
    <col min="12" max="16384" width="9.109375" style="3"/>
  </cols>
  <sheetData>
    <row r="1" spans="1:11" ht="82.8" x14ac:dyDescent="0.3">
      <c r="A1" s="1" t="s">
        <v>187</v>
      </c>
      <c r="B1" s="1" t="s">
        <v>372</v>
      </c>
      <c r="C1" s="1" t="s">
        <v>368</v>
      </c>
      <c r="D1" s="2" t="s">
        <v>403</v>
      </c>
      <c r="E1" s="2" t="s">
        <v>404</v>
      </c>
      <c r="F1" s="2" t="s">
        <v>405</v>
      </c>
      <c r="G1" s="2" t="s">
        <v>406</v>
      </c>
      <c r="H1" s="2" t="s">
        <v>407</v>
      </c>
      <c r="I1" s="2" t="s">
        <v>408</v>
      </c>
      <c r="J1" s="2" t="s">
        <v>409</v>
      </c>
      <c r="K1" s="2" t="s">
        <v>410</v>
      </c>
    </row>
    <row r="2" spans="1:11" x14ac:dyDescent="0.3">
      <c r="A2" s="87" t="s">
        <v>275</v>
      </c>
      <c r="B2" s="87" t="s">
        <v>64</v>
      </c>
      <c r="C2" s="88" t="s">
        <v>276</v>
      </c>
      <c r="D2" s="89">
        <v>118009496.70000002</v>
      </c>
      <c r="E2" s="89">
        <v>57594030.181961626</v>
      </c>
      <c r="F2" s="89">
        <v>1980636.8411745974</v>
      </c>
      <c r="G2" s="89">
        <v>30372563.013807882</v>
      </c>
      <c r="H2" s="89">
        <v>13489674.812752381</v>
      </c>
      <c r="I2" s="89">
        <v>356834.64778650226</v>
      </c>
      <c r="J2" s="89">
        <v>14215756.972410902</v>
      </c>
      <c r="K2" s="90">
        <v>0</v>
      </c>
    </row>
    <row r="3" spans="1:11" x14ac:dyDescent="0.3">
      <c r="A3" s="91" t="s">
        <v>275</v>
      </c>
      <c r="B3" s="91" t="s">
        <v>77</v>
      </c>
      <c r="C3" s="5" t="s">
        <v>277</v>
      </c>
      <c r="D3" s="6">
        <v>67397219.010000005</v>
      </c>
      <c r="E3" s="6">
        <v>41328401.308580644</v>
      </c>
      <c r="F3" s="6">
        <v>1367649.3879574242</v>
      </c>
      <c r="G3" s="6">
        <v>16328753.499322832</v>
      </c>
      <c r="H3" s="6">
        <v>146107.52813204782</v>
      </c>
      <c r="I3" s="6">
        <v>163397.99417428227</v>
      </c>
      <c r="J3" s="6">
        <v>8062909.2918327618</v>
      </c>
      <c r="K3" s="7">
        <v>0</v>
      </c>
    </row>
    <row r="4" spans="1:11" x14ac:dyDescent="0.3">
      <c r="A4" s="8" t="s">
        <v>275</v>
      </c>
      <c r="B4" s="8" t="s">
        <v>192</v>
      </c>
      <c r="C4" s="9" t="s">
        <v>278</v>
      </c>
      <c r="D4" s="10">
        <v>52727068.060000002</v>
      </c>
      <c r="E4" s="10">
        <v>32127018.893299766</v>
      </c>
      <c r="F4" s="10">
        <v>1243308.536489212</v>
      </c>
      <c r="G4" s="10">
        <v>13063683.814297603</v>
      </c>
      <c r="H4" s="10">
        <v>109820.52325153335</v>
      </c>
      <c r="I4" s="10">
        <v>122816.76001152377</v>
      </c>
      <c r="J4" s="10">
        <v>6060419.5326503562</v>
      </c>
      <c r="K4" s="11">
        <v>0</v>
      </c>
    </row>
    <row r="5" spans="1:11" ht="27.6" x14ac:dyDescent="0.3">
      <c r="A5" s="8" t="s">
        <v>275</v>
      </c>
      <c r="B5" s="8" t="s">
        <v>192</v>
      </c>
      <c r="C5" s="9" t="s">
        <v>279</v>
      </c>
      <c r="D5" s="10">
        <v>14670150.949999999</v>
      </c>
      <c r="E5" s="10">
        <v>9201382.4152808785</v>
      </c>
      <c r="F5" s="10">
        <v>124340.85146821215</v>
      </c>
      <c r="G5" s="10">
        <v>3265069.6850252287</v>
      </c>
      <c r="H5" s="10">
        <v>36287.004880514483</v>
      </c>
      <c r="I5" s="10">
        <v>40581.23416275849</v>
      </c>
      <c r="J5" s="10">
        <v>2002489.7591824057</v>
      </c>
      <c r="K5" s="11">
        <v>0</v>
      </c>
    </row>
    <row r="6" spans="1:11" ht="27.6" x14ac:dyDescent="0.3">
      <c r="A6" s="91" t="s">
        <v>275</v>
      </c>
      <c r="B6" s="91" t="s">
        <v>77</v>
      </c>
      <c r="C6" s="5" t="s">
        <v>280</v>
      </c>
      <c r="D6" s="6">
        <v>4331431.42</v>
      </c>
      <c r="E6" s="6">
        <v>2215405.8354894686</v>
      </c>
      <c r="F6" s="6">
        <v>95046.850470328223</v>
      </c>
      <c r="G6" s="6">
        <v>1365415.4575869848</v>
      </c>
      <c r="H6" s="6">
        <v>7875.8944336562008</v>
      </c>
      <c r="I6" s="6">
        <v>8807.9332341092613</v>
      </c>
      <c r="J6" s="6">
        <v>638879.44878545264</v>
      </c>
      <c r="K6" s="7">
        <v>0</v>
      </c>
    </row>
    <row r="7" spans="1:11" ht="27.6" x14ac:dyDescent="0.3">
      <c r="A7" s="8" t="s">
        <v>275</v>
      </c>
      <c r="B7" s="8" t="s">
        <v>192</v>
      </c>
      <c r="C7" s="12" t="s">
        <v>281</v>
      </c>
      <c r="D7" s="10">
        <v>4331431.42</v>
      </c>
      <c r="E7" s="10">
        <v>2215405.8354894686</v>
      </c>
      <c r="F7" s="10">
        <v>95046.850470328223</v>
      </c>
      <c r="G7" s="10">
        <v>1365415.4575869848</v>
      </c>
      <c r="H7" s="10">
        <v>7875.8944336562008</v>
      </c>
      <c r="I7" s="10">
        <v>8807.9332341092613</v>
      </c>
      <c r="J7" s="10">
        <v>638879.44878545264</v>
      </c>
      <c r="K7" s="11">
        <v>0</v>
      </c>
    </row>
    <row r="8" spans="1:11" x14ac:dyDescent="0.3">
      <c r="A8" s="91" t="s">
        <v>275</v>
      </c>
      <c r="B8" s="91" t="s">
        <v>77</v>
      </c>
      <c r="C8" s="5" t="s">
        <v>282</v>
      </c>
      <c r="D8" s="6">
        <v>28167562.609999999</v>
      </c>
      <c r="E8" s="6">
        <v>8441805.1662506983</v>
      </c>
      <c r="F8" s="6">
        <v>382939.65036532754</v>
      </c>
      <c r="G8" s="6">
        <v>9032649.2151761986</v>
      </c>
      <c r="H8" s="6">
        <v>5235760.555373692</v>
      </c>
      <c r="I8" s="6">
        <v>181608.15936928542</v>
      </c>
      <c r="J8" s="6">
        <v>4892799.8634648016</v>
      </c>
      <c r="K8" s="7">
        <v>0</v>
      </c>
    </row>
    <row r="9" spans="1:11" x14ac:dyDescent="0.3">
      <c r="A9" s="4" t="s">
        <v>275</v>
      </c>
      <c r="B9" s="4" t="s">
        <v>192</v>
      </c>
      <c r="C9" s="9" t="s">
        <v>283</v>
      </c>
      <c r="D9" s="10">
        <v>2052636.08</v>
      </c>
      <c r="E9" s="10">
        <v>915380.53384737473</v>
      </c>
      <c r="F9" s="10">
        <v>54119.23149204706</v>
      </c>
      <c r="G9" s="10">
        <v>623408.23122861551</v>
      </c>
      <c r="H9" s="10">
        <v>0</v>
      </c>
      <c r="I9" s="10">
        <v>181608.15936928542</v>
      </c>
      <c r="J9" s="10">
        <v>278119.92406267714</v>
      </c>
      <c r="K9" s="11">
        <v>0</v>
      </c>
    </row>
    <row r="10" spans="1:11" x14ac:dyDescent="0.3">
      <c r="A10" s="4" t="s">
        <v>275</v>
      </c>
      <c r="B10" s="4" t="s">
        <v>192</v>
      </c>
      <c r="C10" s="9" t="s">
        <v>284</v>
      </c>
      <c r="D10" s="10">
        <v>26114926.530000001</v>
      </c>
      <c r="E10" s="10">
        <v>7526424.6324033234</v>
      </c>
      <c r="F10" s="10">
        <v>328820.41887328046</v>
      </c>
      <c r="G10" s="10">
        <v>8409240.9839475825</v>
      </c>
      <c r="H10" s="10">
        <v>5235760.555373692</v>
      </c>
      <c r="I10" s="10">
        <v>0</v>
      </c>
      <c r="J10" s="10">
        <v>4614679.9394021248</v>
      </c>
      <c r="K10" s="11">
        <v>0</v>
      </c>
    </row>
    <row r="11" spans="1:11" x14ac:dyDescent="0.3">
      <c r="A11" s="91" t="s">
        <v>275</v>
      </c>
      <c r="B11" s="91" t="s">
        <v>77</v>
      </c>
      <c r="C11" s="5" t="s">
        <v>194</v>
      </c>
      <c r="D11" s="13">
        <v>16517420.9</v>
      </c>
      <c r="E11" s="13">
        <v>5374543</v>
      </c>
      <c r="F11" s="13">
        <v>0</v>
      </c>
      <c r="G11" s="13">
        <v>3212978.6599999997</v>
      </c>
      <c r="H11" s="13">
        <v>7532684.4899999956</v>
      </c>
      <c r="I11" s="13">
        <v>0</v>
      </c>
      <c r="J11" s="13">
        <v>397215</v>
      </c>
      <c r="K11" s="14">
        <v>0</v>
      </c>
    </row>
    <row r="12" spans="1:11" ht="27.6" x14ac:dyDescent="0.3">
      <c r="A12" s="4" t="s">
        <v>275</v>
      </c>
      <c r="B12" s="4" t="s">
        <v>192</v>
      </c>
      <c r="C12" s="9" t="s">
        <v>285</v>
      </c>
      <c r="D12" s="15">
        <v>824173.31</v>
      </c>
      <c r="E12" s="15">
        <v>10621.1</v>
      </c>
      <c r="F12" s="15">
        <v>0</v>
      </c>
      <c r="G12" s="15">
        <v>651386.15</v>
      </c>
      <c r="H12" s="15">
        <v>0</v>
      </c>
      <c r="I12" s="15">
        <v>0</v>
      </c>
      <c r="J12" s="15">
        <v>162166</v>
      </c>
      <c r="K12" s="16">
        <v>0</v>
      </c>
    </row>
    <row r="13" spans="1:11" ht="27.6" x14ac:dyDescent="0.3">
      <c r="A13" s="4" t="s">
        <v>275</v>
      </c>
      <c r="B13" s="4" t="s">
        <v>108</v>
      </c>
      <c r="C13" s="17" t="s">
        <v>286</v>
      </c>
      <c r="D13" s="18">
        <v>122966.06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122966</v>
      </c>
      <c r="K13" s="19">
        <v>0</v>
      </c>
    </row>
    <row r="14" spans="1:11" ht="27.6" x14ac:dyDescent="0.3">
      <c r="A14" s="4" t="s">
        <v>275</v>
      </c>
      <c r="B14" s="4" t="s">
        <v>108</v>
      </c>
      <c r="C14" s="17" t="s">
        <v>287</v>
      </c>
      <c r="D14" s="18">
        <v>701207.25</v>
      </c>
      <c r="E14" s="18">
        <v>10621.1</v>
      </c>
      <c r="F14" s="18">
        <v>0</v>
      </c>
      <c r="G14" s="18">
        <v>651386.15</v>
      </c>
      <c r="H14" s="18">
        <v>0</v>
      </c>
      <c r="I14" s="18">
        <v>0</v>
      </c>
      <c r="J14" s="18">
        <v>39200</v>
      </c>
      <c r="K14" s="19">
        <v>0</v>
      </c>
    </row>
    <row r="15" spans="1:11" ht="27.6" x14ac:dyDescent="0.3">
      <c r="A15" s="4" t="s">
        <v>275</v>
      </c>
      <c r="B15" s="4" t="s">
        <v>108</v>
      </c>
      <c r="C15" s="17" t="s">
        <v>288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9">
        <v>0</v>
      </c>
    </row>
    <row r="16" spans="1:11" ht="27.6" x14ac:dyDescent="0.3">
      <c r="A16" s="4" t="s">
        <v>275</v>
      </c>
      <c r="B16" s="4" t="s">
        <v>192</v>
      </c>
      <c r="C16" s="9" t="s">
        <v>289</v>
      </c>
      <c r="D16" s="10">
        <v>14905492.029999999</v>
      </c>
      <c r="E16" s="10">
        <v>5043921.9000000004</v>
      </c>
      <c r="F16" s="10">
        <v>0</v>
      </c>
      <c r="G16" s="10">
        <v>2558992.5099999998</v>
      </c>
      <c r="H16" s="10">
        <v>7292577.929999996</v>
      </c>
      <c r="I16" s="10">
        <v>0</v>
      </c>
      <c r="J16" s="10">
        <v>10000</v>
      </c>
      <c r="K16" s="11">
        <v>0</v>
      </c>
    </row>
    <row r="17" spans="1:11" x14ac:dyDescent="0.3">
      <c r="A17" s="4" t="s">
        <v>275</v>
      </c>
      <c r="B17" s="4" t="s">
        <v>108</v>
      </c>
      <c r="C17" s="17" t="s">
        <v>290</v>
      </c>
      <c r="D17" s="18">
        <v>154376.69</v>
      </c>
      <c r="E17" s="18">
        <v>0</v>
      </c>
      <c r="F17" s="18">
        <v>0</v>
      </c>
      <c r="G17" s="18">
        <v>154377</v>
      </c>
      <c r="H17" s="18">
        <v>0</v>
      </c>
      <c r="I17" s="18">
        <v>0</v>
      </c>
      <c r="J17" s="18">
        <v>0</v>
      </c>
      <c r="K17" s="19">
        <v>0</v>
      </c>
    </row>
    <row r="18" spans="1:11" ht="55.2" x14ac:dyDescent="0.3">
      <c r="A18" s="4" t="s">
        <v>275</v>
      </c>
      <c r="B18" s="4" t="s">
        <v>108</v>
      </c>
      <c r="C18" s="17" t="s">
        <v>291</v>
      </c>
      <c r="D18" s="18">
        <v>14234200.52</v>
      </c>
      <c r="E18" s="18">
        <v>5043921.9000000004</v>
      </c>
      <c r="F18" s="18">
        <v>0</v>
      </c>
      <c r="G18" s="18">
        <v>2090181.69</v>
      </c>
      <c r="H18" s="18">
        <v>7100096.929999996</v>
      </c>
      <c r="I18" s="18">
        <v>0</v>
      </c>
      <c r="J18" s="18">
        <v>0</v>
      </c>
      <c r="K18" s="19"/>
    </row>
    <row r="19" spans="1:11" x14ac:dyDescent="0.3">
      <c r="A19" s="4" t="s">
        <v>275</v>
      </c>
      <c r="B19" s="4" t="s">
        <v>108</v>
      </c>
      <c r="C19" s="17" t="s">
        <v>292</v>
      </c>
      <c r="D19" s="18">
        <v>516914.82</v>
      </c>
      <c r="E19" s="18">
        <v>0</v>
      </c>
      <c r="F19" s="18">
        <v>0</v>
      </c>
      <c r="G19" s="18">
        <v>314433.81999999995</v>
      </c>
      <c r="H19" s="18">
        <v>192481</v>
      </c>
      <c r="I19" s="18">
        <v>0</v>
      </c>
      <c r="J19" s="18">
        <v>10000</v>
      </c>
      <c r="K19" s="19"/>
    </row>
    <row r="20" spans="1:11" ht="27.6" x14ac:dyDescent="0.3">
      <c r="A20" s="4" t="s">
        <v>275</v>
      </c>
      <c r="B20" s="4" t="s">
        <v>192</v>
      </c>
      <c r="C20" s="9" t="s">
        <v>293</v>
      </c>
      <c r="D20" s="10">
        <v>380849</v>
      </c>
      <c r="E20" s="10">
        <v>320000</v>
      </c>
      <c r="F20" s="10">
        <v>0</v>
      </c>
      <c r="G20" s="10">
        <v>2600</v>
      </c>
      <c r="H20" s="10">
        <v>0</v>
      </c>
      <c r="I20" s="10">
        <v>0</v>
      </c>
      <c r="J20" s="10">
        <v>58249</v>
      </c>
      <c r="K20" s="11">
        <v>0</v>
      </c>
    </row>
    <row r="21" spans="1:11" ht="27.6" x14ac:dyDescent="0.3">
      <c r="A21" s="4" t="s">
        <v>275</v>
      </c>
      <c r="B21" s="4" t="s">
        <v>108</v>
      </c>
      <c r="C21" s="17" t="s">
        <v>294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9">
        <v>0</v>
      </c>
    </row>
    <row r="22" spans="1:11" ht="27.6" x14ac:dyDescent="0.3">
      <c r="A22" s="4" t="s">
        <v>275</v>
      </c>
      <c r="B22" s="4" t="s">
        <v>108</v>
      </c>
      <c r="C22" s="17" t="s">
        <v>295</v>
      </c>
      <c r="D22" s="18">
        <v>50000</v>
      </c>
      <c r="E22" s="18">
        <v>50000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9">
        <v>0</v>
      </c>
    </row>
    <row r="23" spans="1:11" ht="27.6" x14ac:dyDescent="0.3">
      <c r="A23" s="4" t="s">
        <v>275</v>
      </c>
      <c r="B23" s="4" t="s">
        <v>108</v>
      </c>
      <c r="C23" s="17" t="s">
        <v>296</v>
      </c>
      <c r="D23" s="18">
        <v>330849</v>
      </c>
      <c r="E23" s="18">
        <v>270000</v>
      </c>
      <c r="F23" s="18">
        <v>0</v>
      </c>
      <c r="G23" s="18">
        <v>2600</v>
      </c>
      <c r="H23" s="18">
        <v>0</v>
      </c>
      <c r="I23" s="18">
        <v>0</v>
      </c>
      <c r="J23" s="18">
        <v>58249</v>
      </c>
      <c r="K23" s="19">
        <v>0</v>
      </c>
    </row>
    <row r="24" spans="1:11" ht="27.6" x14ac:dyDescent="0.3">
      <c r="A24" s="4" t="s">
        <v>275</v>
      </c>
      <c r="B24" s="4" t="s">
        <v>192</v>
      </c>
      <c r="C24" s="9" t="s">
        <v>297</v>
      </c>
      <c r="D24" s="10">
        <v>406906.56</v>
      </c>
      <c r="E24" s="10">
        <v>0</v>
      </c>
      <c r="F24" s="10">
        <v>0</v>
      </c>
      <c r="G24" s="10">
        <v>0</v>
      </c>
      <c r="H24" s="10">
        <v>240106.56</v>
      </c>
      <c r="I24" s="10">
        <v>0</v>
      </c>
      <c r="J24" s="10">
        <v>166800</v>
      </c>
      <c r="K24" s="11">
        <v>0</v>
      </c>
    </row>
    <row r="25" spans="1:11" ht="27.6" x14ac:dyDescent="0.3">
      <c r="A25" s="4" t="s">
        <v>275</v>
      </c>
      <c r="B25" s="4" t="s">
        <v>108</v>
      </c>
      <c r="C25" s="17" t="s">
        <v>297</v>
      </c>
      <c r="D25" s="18">
        <v>406906.56</v>
      </c>
      <c r="E25" s="18">
        <v>0</v>
      </c>
      <c r="F25" s="18">
        <v>0</v>
      </c>
      <c r="G25" s="18">
        <v>0</v>
      </c>
      <c r="H25" s="18">
        <v>240106.56</v>
      </c>
      <c r="I25" s="18">
        <v>0</v>
      </c>
      <c r="J25" s="18">
        <v>166800</v>
      </c>
      <c r="K25" s="19"/>
    </row>
    <row r="26" spans="1:11" ht="41.4" x14ac:dyDescent="0.3">
      <c r="A26" s="4" t="s">
        <v>275</v>
      </c>
      <c r="B26" s="4" t="s">
        <v>192</v>
      </c>
      <c r="C26" s="9" t="s">
        <v>298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1">
        <v>0</v>
      </c>
    </row>
    <row r="27" spans="1:11" ht="27.6" x14ac:dyDescent="0.3">
      <c r="A27" s="4" t="s">
        <v>275</v>
      </c>
      <c r="B27" s="4" t="s">
        <v>108</v>
      </c>
      <c r="C27" s="17" t="s">
        <v>299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9">
        <v>0</v>
      </c>
    </row>
    <row r="28" spans="1:11" ht="27.6" x14ac:dyDescent="0.3">
      <c r="A28" s="4" t="s">
        <v>275</v>
      </c>
      <c r="B28" s="4" t="s">
        <v>108</v>
      </c>
      <c r="C28" s="17" t="s">
        <v>300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9">
        <v>0</v>
      </c>
    </row>
    <row r="29" spans="1:11" x14ac:dyDescent="0.3">
      <c r="A29" s="91" t="s">
        <v>275</v>
      </c>
      <c r="B29" s="91" t="s">
        <v>77</v>
      </c>
      <c r="C29" s="5" t="s">
        <v>301</v>
      </c>
      <c r="D29" s="6">
        <v>111760.79</v>
      </c>
      <c r="E29" s="6">
        <v>37253.596666666672</v>
      </c>
      <c r="F29" s="6">
        <v>0</v>
      </c>
      <c r="G29" s="6">
        <v>37253.596666666672</v>
      </c>
      <c r="H29" s="6">
        <v>0</v>
      </c>
      <c r="I29" s="6">
        <v>0</v>
      </c>
      <c r="J29" s="6">
        <v>37253.596666666672</v>
      </c>
      <c r="K29" s="7">
        <v>0</v>
      </c>
    </row>
    <row r="30" spans="1:11" ht="27.6" x14ac:dyDescent="0.3">
      <c r="A30" s="4" t="s">
        <v>275</v>
      </c>
      <c r="B30" s="4" t="s">
        <v>192</v>
      </c>
      <c r="C30" s="9" t="s">
        <v>302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6">
        <v>0</v>
      </c>
    </row>
    <row r="31" spans="1:11" ht="41.4" x14ac:dyDescent="0.3">
      <c r="A31" s="4" t="s">
        <v>275</v>
      </c>
      <c r="B31" s="4" t="s">
        <v>192</v>
      </c>
      <c r="C31" s="9" t="s">
        <v>303</v>
      </c>
      <c r="D31" s="15">
        <v>111760.79</v>
      </c>
      <c r="E31" s="15">
        <v>37253.596666666672</v>
      </c>
      <c r="F31" s="15">
        <v>0</v>
      </c>
      <c r="G31" s="15">
        <v>37253.596666666672</v>
      </c>
      <c r="H31" s="15">
        <v>0</v>
      </c>
      <c r="I31" s="15">
        <v>0</v>
      </c>
      <c r="J31" s="15">
        <v>37253.596666666672</v>
      </c>
      <c r="K31" s="16">
        <v>0</v>
      </c>
    </row>
    <row r="32" spans="1:11" x14ac:dyDescent="0.3">
      <c r="A32" s="4" t="s">
        <v>275</v>
      </c>
      <c r="B32" s="4" t="s">
        <v>192</v>
      </c>
      <c r="C32" s="9" t="s">
        <v>304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6">
        <v>0</v>
      </c>
    </row>
    <row r="33" spans="1:11" ht="27.6" x14ac:dyDescent="0.3">
      <c r="A33" s="91" t="s">
        <v>275</v>
      </c>
      <c r="B33" s="91" t="s">
        <v>77</v>
      </c>
      <c r="C33" s="5" t="s">
        <v>305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</row>
    <row r="34" spans="1:11" ht="27.6" x14ac:dyDescent="0.3">
      <c r="A34" s="4" t="s">
        <v>275</v>
      </c>
      <c r="B34" s="4" t="s">
        <v>192</v>
      </c>
      <c r="C34" s="9" t="s">
        <v>306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6">
        <v>0</v>
      </c>
    </row>
    <row r="35" spans="1:11" ht="27.6" x14ac:dyDescent="0.3">
      <c r="A35" s="4" t="s">
        <v>275</v>
      </c>
      <c r="B35" s="4" t="s">
        <v>192</v>
      </c>
      <c r="C35" s="9" t="s">
        <v>307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6">
        <v>0</v>
      </c>
    </row>
    <row r="36" spans="1:11" ht="27.6" x14ac:dyDescent="0.3">
      <c r="A36" s="91" t="s">
        <v>275</v>
      </c>
      <c r="B36" s="91" t="s">
        <v>77</v>
      </c>
      <c r="C36" s="5" t="s">
        <v>308</v>
      </c>
      <c r="D36" s="14">
        <v>480149.82</v>
      </c>
      <c r="E36" s="14">
        <v>0</v>
      </c>
      <c r="F36" s="14">
        <v>0</v>
      </c>
      <c r="G36" s="14">
        <v>0</v>
      </c>
      <c r="H36" s="14">
        <v>480149.82</v>
      </c>
      <c r="I36" s="14">
        <v>0</v>
      </c>
      <c r="J36" s="14">
        <v>0</v>
      </c>
      <c r="K36" s="14">
        <v>0</v>
      </c>
    </row>
    <row r="37" spans="1:11" ht="55.2" x14ac:dyDescent="0.3">
      <c r="A37" s="8" t="s">
        <v>275</v>
      </c>
      <c r="B37" s="8" t="s">
        <v>192</v>
      </c>
      <c r="C37" s="12" t="s">
        <v>309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6">
        <v>0</v>
      </c>
    </row>
    <row r="38" spans="1:11" ht="27.6" x14ac:dyDescent="0.3">
      <c r="A38" s="4" t="s">
        <v>275</v>
      </c>
      <c r="B38" s="4" t="s">
        <v>192</v>
      </c>
      <c r="C38" s="9" t="s">
        <v>310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6">
        <v>0</v>
      </c>
    </row>
    <row r="39" spans="1:11" ht="41.4" x14ac:dyDescent="0.3">
      <c r="A39" s="4" t="s">
        <v>275</v>
      </c>
      <c r="B39" s="4" t="s">
        <v>192</v>
      </c>
      <c r="C39" s="9" t="s">
        <v>311</v>
      </c>
      <c r="D39" s="15">
        <v>480149.82</v>
      </c>
      <c r="E39" s="15">
        <v>0</v>
      </c>
      <c r="F39" s="15">
        <v>0</v>
      </c>
      <c r="G39" s="15">
        <v>0</v>
      </c>
      <c r="H39" s="15">
        <v>480149.82</v>
      </c>
      <c r="I39" s="15">
        <v>0</v>
      </c>
      <c r="J39" s="15">
        <v>0</v>
      </c>
      <c r="K39" s="16">
        <v>0</v>
      </c>
    </row>
    <row r="40" spans="1:11" x14ac:dyDescent="0.3">
      <c r="A40" s="91" t="s">
        <v>275</v>
      </c>
      <c r="B40" s="91" t="s">
        <v>77</v>
      </c>
      <c r="C40" s="5" t="s">
        <v>312</v>
      </c>
      <c r="D40" s="6">
        <v>1003952.15</v>
      </c>
      <c r="E40" s="6">
        <v>196621.27497414951</v>
      </c>
      <c r="F40" s="6">
        <v>135000.95238151748</v>
      </c>
      <c r="G40" s="6">
        <v>395512.58505519968</v>
      </c>
      <c r="H40" s="6">
        <v>87096.524812989373</v>
      </c>
      <c r="I40" s="6">
        <v>3020.5610088252943</v>
      </c>
      <c r="J40" s="6">
        <v>186699.7716612198</v>
      </c>
      <c r="K40" s="7">
        <v>0</v>
      </c>
    </row>
    <row r="41" spans="1:11" x14ac:dyDescent="0.3">
      <c r="A41" s="4" t="s">
        <v>275</v>
      </c>
      <c r="B41" s="4" t="s">
        <v>192</v>
      </c>
      <c r="C41" s="9" t="s">
        <v>313</v>
      </c>
      <c r="D41" s="15">
        <v>305635.5</v>
      </c>
      <c r="E41" s="15">
        <v>91598.814516298517</v>
      </c>
      <c r="F41" s="15">
        <v>4155.1323815174819</v>
      </c>
      <c r="G41" s="15">
        <v>98009.838388533011</v>
      </c>
      <c r="H41" s="15">
        <v>56811.244812989375</v>
      </c>
      <c r="I41" s="15">
        <v>1970.5610088252943</v>
      </c>
      <c r="J41" s="15">
        <v>53089.908891836356</v>
      </c>
      <c r="K41" s="16">
        <v>0</v>
      </c>
    </row>
    <row r="42" spans="1:11" x14ac:dyDescent="0.3">
      <c r="A42" s="4" t="s">
        <v>275</v>
      </c>
      <c r="B42" s="4" t="s">
        <v>192</v>
      </c>
      <c r="C42" s="9" t="s">
        <v>314</v>
      </c>
      <c r="D42" s="15">
        <v>168577.25</v>
      </c>
      <c r="E42" s="15">
        <v>56192.416666666664</v>
      </c>
      <c r="F42" s="15">
        <v>0</v>
      </c>
      <c r="G42" s="15">
        <v>56192.416666666664</v>
      </c>
      <c r="H42" s="15">
        <v>0</v>
      </c>
      <c r="I42" s="15">
        <v>0</v>
      </c>
      <c r="J42" s="15">
        <v>56192.416666666664</v>
      </c>
      <c r="K42" s="16">
        <v>0</v>
      </c>
    </row>
    <row r="43" spans="1:11" ht="27.6" x14ac:dyDescent="0.3">
      <c r="A43" s="4" t="s">
        <v>275</v>
      </c>
      <c r="B43" s="4" t="s">
        <v>192</v>
      </c>
      <c r="C43" s="9" t="s">
        <v>315</v>
      </c>
      <c r="D43" s="15">
        <v>49115.96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49115.96</v>
      </c>
      <c r="K43" s="16">
        <v>0</v>
      </c>
    </row>
    <row r="44" spans="1:11" x14ac:dyDescent="0.3">
      <c r="A44" s="4" t="s">
        <v>275</v>
      </c>
      <c r="B44" s="4" t="s">
        <v>192</v>
      </c>
      <c r="C44" s="9" t="s">
        <v>316</v>
      </c>
      <c r="D44" s="15">
        <v>480623.44</v>
      </c>
      <c r="E44" s="15">
        <v>48830.043791184326</v>
      </c>
      <c r="F44" s="15">
        <v>130845.81999999999</v>
      </c>
      <c r="G44" s="15">
        <v>241310.33000000002</v>
      </c>
      <c r="H44" s="15">
        <v>30285.279999999999</v>
      </c>
      <c r="I44" s="15">
        <v>1050</v>
      </c>
      <c r="J44" s="15">
        <v>28301.48610271679</v>
      </c>
      <c r="K44" s="16">
        <v>0</v>
      </c>
    </row>
    <row r="45" spans="1:11" x14ac:dyDescent="0.3">
      <c r="A45" s="87" t="s">
        <v>275</v>
      </c>
      <c r="B45" s="87" t="s">
        <v>64</v>
      </c>
      <c r="C45" s="88" t="s">
        <v>317</v>
      </c>
      <c r="D45" s="89">
        <v>14726446.580000002</v>
      </c>
      <c r="E45" s="89">
        <v>8835770.2654885873</v>
      </c>
      <c r="F45" s="89">
        <v>2465.2181799598843</v>
      </c>
      <c r="G45" s="89">
        <v>2651574.7671751343</v>
      </c>
      <c r="H45" s="89">
        <v>0</v>
      </c>
      <c r="I45" s="89">
        <v>0</v>
      </c>
      <c r="J45" s="89">
        <v>3236636.3291563187</v>
      </c>
      <c r="K45" s="90">
        <v>0</v>
      </c>
    </row>
    <row r="46" spans="1:11" ht="27.6" x14ac:dyDescent="0.3">
      <c r="A46" s="91" t="s">
        <v>275</v>
      </c>
      <c r="B46" s="91" t="s">
        <v>77</v>
      </c>
      <c r="C46" s="5" t="s">
        <v>318</v>
      </c>
      <c r="D46" s="6">
        <v>11060062.120000001</v>
      </c>
      <c r="E46" s="6">
        <v>5169385.8054885874</v>
      </c>
      <c r="F46" s="6">
        <v>2465.2181799598843</v>
      </c>
      <c r="G46" s="6">
        <v>2651574.7671751343</v>
      </c>
      <c r="H46" s="6">
        <v>0</v>
      </c>
      <c r="I46" s="6">
        <v>0</v>
      </c>
      <c r="J46" s="6">
        <v>3236636.3291563187</v>
      </c>
      <c r="K46" s="7">
        <v>0</v>
      </c>
    </row>
    <row r="47" spans="1:11" x14ac:dyDescent="0.3">
      <c r="A47" s="4" t="s">
        <v>275</v>
      </c>
      <c r="B47" s="4" t="s">
        <v>192</v>
      </c>
      <c r="C47" s="9" t="s">
        <v>319</v>
      </c>
      <c r="D47" s="15">
        <v>9648001.1300000008</v>
      </c>
      <c r="E47" s="15">
        <v>4814181.6009892197</v>
      </c>
      <c r="F47" s="15">
        <v>2465.2181799598843</v>
      </c>
      <c r="G47" s="15">
        <v>1944667.639515915</v>
      </c>
      <c r="H47" s="15">
        <v>0</v>
      </c>
      <c r="I47" s="15">
        <v>0</v>
      </c>
      <c r="J47" s="15">
        <v>2886686.6713149059</v>
      </c>
      <c r="K47" s="16">
        <v>0</v>
      </c>
    </row>
    <row r="48" spans="1:11" ht="27.6" x14ac:dyDescent="0.3">
      <c r="A48" s="4" t="s">
        <v>275</v>
      </c>
      <c r="B48" s="4" t="s">
        <v>192</v>
      </c>
      <c r="C48" s="9" t="s">
        <v>320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6">
        <v>0</v>
      </c>
    </row>
    <row r="49" spans="1:11" x14ac:dyDescent="0.3">
      <c r="A49" s="4" t="s">
        <v>275</v>
      </c>
      <c r="B49" s="4" t="s">
        <v>192</v>
      </c>
      <c r="C49" s="9" t="s">
        <v>321</v>
      </c>
      <c r="D49" s="15">
        <v>1412060.99</v>
      </c>
      <c r="E49" s="15">
        <v>355204.20449936803</v>
      </c>
      <c r="F49" s="15">
        <v>0</v>
      </c>
      <c r="G49" s="15">
        <v>706907.12765921932</v>
      </c>
      <c r="H49" s="15">
        <v>0</v>
      </c>
      <c r="I49" s="15">
        <v>0</v>
      </c>
      <c r="J49" s="15">
        <v>349949.65784141264</v>
      </c>
      <c r="K49" s="16">
        <v>0</v>
      </c>
    </row>
    <row r="50" spans="1:11" ht="41.4" x14ac:dyDescent="0.3">
      <c r="A50" s="4" t="s">
        <v>275</v>
      </c>
      <c r="B50" s="4" t="s">
        <v>192</v>
      </c>
      <c r="C50" s="9" t="s">
        <v>322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6">
        <v>0</v>
      </c>
    </row>
    <row r="51" spans="1:11" x14ac:dyDescent="0.3">
      <c r="A51" s="91" t="s">
        <v>275</v>
      </c>
      <c r="B51" s="91" t="s">
        <v>77</v>
      </c>
      <c r="C51" s="5" t="s">
        <v>155</v>
      </c>
      <c r="D51" s="6">
        <v>3666384.4600000004</v>
      </c>
      <c r="E51" s="6">
        <v>3666384.4600000004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7">
        <v>0</v>
      </c>
    </row>
    <row r="52" spans="1:11" ht="27.6" x14ac:dyDescent="0.3">
      <c r="A52" s="4" t="s">
        <v>275</v>
      </c>
      <c r="B52" s="4" t="s">
        <v>192</v>
      </c>
      <c r="C52" s="9" t="s">
        <v>323</v>
      </c>
      <c r="D52" s="15">
        <v>2142036.08</v>
      </c>
      <c r="E52" s="15">
        <v>2142036.08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6">
        <v>0</v>
      </c>
    </row>
    <row r="53" spans="1:11" ht="27.6" x14ac:dyDescent="0.3">
      <c r="A53" s="4" t="s">
        <v>275</v>
      </c>
      <c r="B53" s="4" t="s">
        <v>108</v>
      </c>
      <c r="C53" s="17" t="s">
        <v>324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9">
        <v>0</v>
      </c>
    </row>
    <row r="54" spans="1:11" ht="27.6" x14ac:dyDescent="0.3">
      <c r="A54" s="4" t="s">
        <v>275</v>
      </c>
      <c r="B54" s="4" t="s">
        <v>108</v>
      </c>
      <c r="C54" s="17" t="s">
        <v>325</v>
      </c>
      <c r="D54" s="18">
        <v>2142036.08</v>
      </c>
      <c r="E54" s="18">
        <v>2142036.08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</row>
    <row r="55" spans="1:11" ht="27.6" x14ac:dyDescent="0.3">
      <c r="A55" s="4" t="s">
        <v>275</v>
      </c>
      <c r="B55" s="4" t="s">
        <v>108</v>
      </c>
      <c r="C55" s="17" t="s">
        <v>326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9">
        <v>0</v>
      </c>
    </row>
    <row r="56" spans="1:11" ht="27.6" x14ac:dyDescent="0.3">
      <c r="A56" s="4" t="s">
        <v>275</v>
      </c>
      <c r="B56" s="4" t="s">
        <v>192</v>
      </c>
      <c r="C56" s="9" t="s">
        <v>327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6">
        <v>0</v>
      </c>
    </row>
    <row r="57" spans="1:11" ht="27.6" x14ac:dyDescent="0.3">
      <c r="A57" s="4" t="s">
        <v>275</v>
      </c>
      <c r="B57" s="4" t="s">
        <v>108</v>
      </c>
      <c r="C57" s="17" t="s">
        <v>327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9">
        <v>0</v>
      </c>
    </row>
    <row r="58" spans="1:11" ht="27.6" x14ac:dyDescent="0.3">
      <c r="A58" s="4" t="s">
        <v>275</v>
      </c>
      <c r="B58" s="4" t="s">
        <v>192</v>
      </c>
      <c r="C58" s="9" t="s">
        <v>328</v>
      </c>
      <c r="D58" s="15">
        <v>1503289.53</v>
      </c>
      <c r="E58" s="15">
        <v>1503289.53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6">
        <v>0</v>
      </c>
    </row>
    <row r="59" spans="1:11" ht="27.6" x14ac:dyDescent="0.3">
      <c r="A59" s="4" t="s">
        <v>275</v>
      </c>
      <c r="B59" s="4" t="s">
        <v>108</v>
      </c>
      <c r="C59" s="17" t="s">
        <v>329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9">
        <v>0</v>
      </c>
    </row>
    <row r="60" spans="1:11" ht="27.6" x14ac:dyDescent="0.3">
      <c r="A60" s="4" t="s">
        <v>275</v>
      </c>
      <c r="B60" s="4" t="s">
        <v>108</v>
      </c>
      <c r="C60" s="17" t="s">
        <v>330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9">
        <v>0</v>
      </c>
    </row>
    <row r="61" spans="1:11" ht="27.6" x14ac:dyDescent="0.3">
      <c r="A61" s="4" t="s">
        <v>275</v>
      </c>
      <c r="B61" s="4" t="s">
        <v>108</v>
      </c>
      <c r="C61" s="17" t="s">
        <v>331</v>
      </c>
      <c r="D61" s="18">
        <v>1503289.53</v>
      </c>
      <c r="E61" s="18">
        <v>1503289.53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9">
        <v>0</v>
      </c>
    </row>
    <row r="62" spans="1:11" ht="27.6" x14ac:dyDescent="0.3">
      <c r="A62" s="4" t="s">
        <v>275</v>
      </c>
      <c r="B62" s="4" t="s">
        <v>192</v>
      </c>
      <c r="C62" s="9" t="s">
        <v>332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6">
        <v>0</v>
      </c>
    </row>
    <row r="63" spans="1:11" ht="27.6" x14ac:dyDescent="0.3">
      <c r="A63" s="4" t="s">
        <v>275</v>
      </c>
      <c r="B63" s="4" t="s">
        <v>108</v>
      </c>
      <c r="C63" s="17" t="s">
        <v>332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9">
        <v>0</v>
      </c>
    </row>
    <row r="64" spans="1:11" ht="41.4" x14ac:dyDescent="0.3">
      <c r="A64" s="4" t="s">
        <v>275</v>
      </c>
      <c r="B64" s="4" t="s">
        <v>192</v>
      </c>
      <c r="C64" s="9" t="s">
        <v>333</v>
      </c>
      <c r="D64" s="15">
        <v>21058.85</v>
      </c>
      <c r="E64" s="15">
        <v>21058.85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6">
        <v>0</v>
      </c>
    </row>
    <row r="65" spans="1:11" ht="27.6" x14ac:dyDescent="0.3">
      <c r="A65" s="4" t="s">
        <v>275</v>
      </c>
      <c r="B65" s="4" t="s">
        <v>108</v>
      </c>
      <c r="C65" s="17" t="s">
        <v>334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9">
        <v>0</v>
      </c>
    </row>
    <row r="66" spans="1:11" ht="27.6" x14ac:dyDescent="0.3">
      <c r="A66" s="4" t="s">
        <v>275</v>
      </c>
      <c r="B66" s="4" t="s">
        <v>108</v>
      </c>
      <c r="C66" s="17" t="s">
        <v>335</v>
      </c>
      <c r="D66" s="18">
        <v>21058.85</v>
      </c>
      <c r="E66" s="18">
        <v>21058.85</v>
      </c>
      <c r="F66" s="18"/>
      <c r="G66" s="18"/>
      <c r="H66" s="18"/>
      <c r="I66" s="18"/>
      <c r="J66" s="18"/>
      <c r="K66" s="19">
        <v>0</v>
      </c>
    </row>
    <row r="67" spans="1:11" ht="27.6" x14ac:dyDescent="0.3">
      <c r="A67" s="87" t="s">
        <v>275</v>
      </c>
      <c r="B67" s="87" t="s">
        <v>64</v>
      </c>
      <c r="C67" s="88" t="s">
        <v>336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</row>
    <row r="68" spans="1:11" ht="27.6" x14ac:dyDescent="0.3">
      <c r="A68" s="91" t="s">
        <v>275</v>
      </c>
      <c r="B68" s="91" t="s">
        <v>77</v>
      </c>
      <c r="C68" s="5" t="s">
        <v>337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</row>
    <row r="69" spans="1:11" ht="27.6" x14ac:dyDescent="0.3">
      <c r="A69" s="4" t="s">
        <v>275</v>
      </c>
      <c r="B69" s="4" t="s">
        <v>192</v>
      </c>
      <c r="C69" s="9" t="s">
        <v>338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6">
        <v>0</v>
      </c>
    </row>
    <row r="70" spans="1:11" ht="41.4" x14ac:dyDescent="0.3">
      <c r="A70" s="4" t="s">
        <v>275</v>
      </c>
      <c r="B70" s="4" t="s">
        <v>192</v>
      </c>
      <c r="C70" s="9" t="s">
        <v>339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6">
        <v>0</v>
      </c>
    </row>
    <row r="71" spans="1:11" ht="41.4" x14ac:dyDescent="0.3">
      <c r="A71" s="4" t="s">
        <v>275</v>
      </c>
      <c r="B71" s="4" t="s">
        <v>192</v>
      </c>
      <c r="C71" s="9" t="s">
        <v>340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6">
        <v>0</v>
      </c>
    </row>
    <row r="72" spans="1:11" ht="27.6" x14ac:dyDescent="0.3">
      <c r="A72" s="91" t="s">
        <v>275</v>
      </c>
      <c r="B72" s="91" t="s">
        <v>77</v>
      </c>
      <c r="C72" s="5" t="s">
        <v>341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</row>
    <row r="73" spans="1:11" ht="55.2" x14ac:dyDescent="0.3">
      <c r="A73" s="4" t="s">
        <v>275</v>
      </c>
      <c r="B73" s="4" t="s">
        <v>192</v>
      </c>
      <c r="C73" s="9" t="s">
        <v>342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6">
        <v>0</v>
      </c>
    </row>
    <row r="74" spans="1:11" ht="41.4" x14ac:dyDescent="0.3">
      <c r="A74" s="4" t="s">
        <v>275</v>
      </c>
      <c r="B74" s="4" t="s">
        <v>192</v>
      </c>
      <c r="C74" s="9" t="s">
        <v>343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6">
        <v>0</v>
      </c>
    </row>
    <row r="75" spans="1:11" ht="41.4" x14ac:dyDescent="0.3">
      <c r="A75" s="4" t="s">
        <v>275</v>
      </c>
      <c r="B75" s="4" t="s">
        <v>192</v>
      </c>
      <c r="C75" s="9" t="s">
        <v>344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6">
        <v>0</v>
      </c>
    </row>
    <row r="76" spans="1:11" ht="55.2" x14ac:dyDescent="0.3">
      <c r="A76" s="4" t="s">
        <v>275</v>
      </c>
      <c r="B76" s="4" t="s">
        <v>192</v>
      </c>
      <c r="C76" s="9" t="s">
        <v>345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6">
        <v>0</v>
      </c>
    </row>
    <row r="77" spans="1:11" ht="41.4" x14ac:dyDescent="0.3">
      <c r="A77" s="4" t="s">
        <v>275</v>
      </c>
      <c r="B77" s="4" t="s">
        <v>192</v>
      </c>
      <c r="C77" s="9" t="s">
        <v>373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6">
        <v>0</v>
      </c>
    </row>
    <row r="78" spans="1:11" ht="27.6" x14ac:dyDescent="0.3">
      <c r="A78" s="91" t="s">
        <v>275</v>
      </c>
      <c r="B78" s="91" t="s">
        <v>77</v>
      </c>
      <c r="C78" s="5" t="s">
        <v>347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</row>
    <row r="79" spans="1:11" x14ac:dyDescent="0.3">
      <c r="A79" s="4" t="s">
        <v>275</v>
      </c>
      <c r="B79" s="4" t="s">
        <v>192</v>
      </c>
      <c r="C79" s="9" t="s">
        <v>348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6">
        <v>0</v>
      </c>
    </row>
    <row r="80" spans="1:11" x14ac:dyDescent="0.3">
      <c r="A80" s="87" t="s">
        <v>275</v>
      </c>
      <c r="B80" s="87" t="s">
        <v>64</v>
      </c>
      <c r="C80" s="88" t="s">
        <v>349</v>
      </c>
      <c r="D80" s="89">
        <v>820394.58</v>
      </c>
      <c r="E80" s="89">
        <v>273464.86</v>
      </c>
      <c r="F80" s="89">
        <v>0</v>
      </c>
      <c r="G80" s="89">
        <v>273464.86</v>
      </c>
      <c r="H80" s="89">
        <v>0</v>
      </c>
      <c r="I80" s="89">
        <v>0</v>
      </c>
      <c r="J80" s="89">
        <v>273464.86</v>
      </c>
      <c r="K80" s="90">
        <v>0</v>
      </c>
    </row>
    <row r="81" spans="1:11" ht="27.6" x14ac:dyDescent="0.3">
      <c r="A81" s="91" t="s">
        <v>275</v>
      </c>
      <c r="B81" s="91" t="s">
        <v>77</v>
      </c>
      <c r="C81" s="5" t="s">
        <v>350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</row>
    <row r="82" spans="1:11" ht="27.6" x14ac:dyDescent="0.3">
      <c r="A82" s="4" t="s">
        <v>275</v>
      </c>
      <c r="B82" s="4" t="s">
        <v>192</v>
      </c>
      <c r="C82" s="9" t="s">
        <v>351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6">
        <v>0</v>
      </c>
    </row>
    <row r="83" spans="1:11" ht="41.4" x14ac:dyDescent="0.3">
      <c r="A83" s="91" t="s">
        <v>275</v>
      </c>
      <c r="B83" s="91" t="s">
        <v>77</v>
      </c>
      <c r="C83" s="5" t="s">
        <v>352</v>
      </c>
      <c r="D83" s="6">
        <v>820394.58</v>
      </c>
      <c r="E83" s="6">
        <v>273464.86</v>
      </c>
      <c r="F83" s="6">
        <v>0</v>
      </c>
      <c r="G83" s="6">
        <v>273464.86</v>
      </c>
      <c r="H83" s="6">
        <v>0</v>
      </c>
      <c r="I83" s="6">
        <v>0</v>
      </c>
      <c r="J83" s="6">
        <v>273464.86</v>
      </c>
      <c r="K83" s="7">
        <v>0</v>
      </c>
    </row>
    <row r="84" spans="1:11" ht="41.4" x14ac:dyDescent="0.3">
      <c r="A84" s="4" t="s">
        <v>275</v>
      </c>
      <c r="B84" s="4" t="s">
        <v>192</v>
      </c>
      <c r="C84" s="9" t="s">
        <v>353</v>
      </c>
      <c r="D84" s="10">
        <v>820394.58</v>
      </c>
      <c r="E84" s="10">
        <v>273464.86</v>
      </c>
      <c r="F84" s="10">
        <v>0</v>
      </c>
      <c r="G84" s="10">
        <v>273464.86</v>
      </c>
      <c r="H84" s="10">
        <v>0</v>
      </c>
      <c r="I84" s="10">
        <v>0</v>
      </c>
      <c r="J84" s="10">
        <v>273464.86</v>
      </c>
      <c r="K84" s="11">
        <v>0</v>
      </c>
    </row>
    <row r="85" spans="1:11" ht="27.6" x14ac:dyDescent="0.3">
      <c r="A85" s="4" t="s">
        <v>275</v>
      </c>
      <c r="B85" s="4" t="s">
        <v>192</v>
      </c>
      <c r="C85" s="9" t="s">
        <v>354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6">
        <v>0</v>
      </c>
    </row>
    <row r="86" spans="1:11" ht="41.4" x14ac:dyDescent="0.3">
      <c r="A86" s="87" t="s">
        <v>275</v>
      </c>
      <c r="B86" s="87" t="s">
        <v>64</v>
      </c>
      <c r="C86" s="88" t="s">
        <v>355</v>
      </c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</row>
    <row r="87" spans="1:11" ht="41.4" x14ac:dyDescent="0.3">
      <c r="A87" s="91" t="s">
        <v>275</v>
      </c>
      <c r="B87" s="91" t="s">
        <v>77</v>
      </c>
      <c r="C87" s="5" t="s">
        <v>355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</row>
    <row r="88" spans="1:11" ht="41.4" x14ac:dyDescent="0.3">
      <c r="A88" s="4" t="s">
        <v>275</v>
      </c>
      <c r="B88" s="4" t="s">
        <v>192</v>
      </c>
      <c r="C88" s="9" t="s">
        <v>355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1">
        <v>0</v>
      </c>
    </row>
    <row r="89" spans="1:11" ht="27.6" x14ac:dyDescent="0.3">
      <c r="A89" s="87" t="s">
        <v>275</v>
      </c>
      <c r="B89" s="87" t="s">
        <v>64</v>
      </c>
      <c r="C89" s="88" t="s">
        <v>356</v>
      </c>
      <c r="D89" s="89">
        <v>45439812.269999988</v>
      </c>
      <c r="E89" s="89">
        <v>25578270.705707531</v>
      </c>
      <c r="F89" s="89">
        <v>842959.5204828321</v>
      </c>
      <c r="G89" s="89">
        <v>13518974.23355734</v>
      </c>
      <c r="H89" s="89">
        <v>130488.02346391849</v>
      </c>
      <c r="I89" s="89">
        <v>99511.323058163078</v>
      </c>
      <c r="J89" s="89">
        <v>5269608.4637302058</v>
      </c>
      <c r="K89" s="90">
        <v>0</v>
      </c>
    </row>
    <row r="90" spans="1:11" x14ac:dyDescent="0.3">
      <c r="A90" s="91" t="s">
        <v>275</v>
      </c>
      <c r="B90" s="91" t="s">
        <v>77</v>
      </c>
      <c r="C90" s="5" t="s">
        <v>357</v>
      </c>
      <c r="D90" s="6">
        <v>41658892.50999999</v>
      </c>
      <c r="E90" s="6">
        <v>25391300.057707533</v>
      </c>
      <c r="F90" s="6">
        <v>842959.5204828321</v>
      </c>
      <c r="G90" s="6">
        <v>10153502.569557339</v>
      </c>
      <c r="H90" s="6">
        <v>88981.22346391849</v>
      </c>
      <c r="I90" s="6">
        <v>99511.323058163078</v>
      </c>
      <c r="J90" s="6">
        <v>5082637.8157302057</v>
      </c>
      <c r="K90" s="7">
        <v>0</v>
      </c>
    </row>
    <row r="91" spans="1:11" x14ac:dyDescent="0.3">
      <c r="A91" s="4" t="s">
        <v>275</v>
      </c>
      <c r="B91" s="4" t="s">
        <v>192</v>
      </c>
      <c r="C91" s="9" t="s">
        <v>358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1">
        <v>0</v>
      </c>
    </row>
    <row r="92" spans="1:11" ht="27.6" x14ac:dyDescent="0.3">
      <c r="A92" s="8" t="s">
        <v>275</v>
      </c>
      <c r="B92" s="8" t="s">
        <v>192</v>
      </c>
      <c r="C92" s="12" t="s">
        <v>359</v>
      </c>
      <c r="D92" s="10">
        <v>35487801.799999997</v>
      </c>
      <c r="E92" s="20">
        <v>21753073.685052488</v>
      </c>
      <c r="F92" s="10">
        <v>727106.93111723405</v>
      </c>
      <c r="G92" s="10">
        <v>8609490.9869786333</v>
      </c>
      <c r="H92" s="10">
        <v>76752.041762157503</v>
      </c>
      <c r="I92" s="10">
        <v>85834.931526477987</v>
      </c>
      <c r="J92" s="10">
        <v>4235543.2235630024</v>
      </c>
      <c r="K92" s="11">
        <v>0</v>
      </c>
    </row>
    <row r="93" spans="1:11" ht="27.6" x14ac:dyDescent="0.3">
      <c r="A93" s="8" t="s">
        <v>275</v>
      </c>
      <c r="B93" s="8" t="s">
        <v>192</v>
      </c>
      <c r="C93" s="12" t="s">
        <v>360</v>
      </c>
      <c r="D93" s="10">
        <v>516690.3</v>
      </c>
      <c r="E93" s="10">
        <v>172230.09999999998</v>
      </c>
      <c r="F93" s="10">
        <v>0</v>
      </c>
      <c r="G93" s="10">
        <v>172230.09999999998</v>
      </c>
      <c r="H93" s="10">
        <v>0</v>
      </c>
      <c r="I93" s="10">
        <v>0</v>
      </c>
      <c r="J93" s="10">
        <v>172230.09999999998</v>
      </c>
      <c r="K93" s="11">
        <v>0</v>
      </c>
    </row>
    <row r="94" spans="1:11" x14ac:dyDescent="0.3">
      <c r="A94" s="4" t="s">
        <v>275</v>
      </c>
      <c r="B94" s="4" t="s">
        <v>192</v>
      </c>
      <c r="C94" s="9" t="s">
        <v>361</v>
      </c>
      <c r="D94" s="10">
        <v>5654400.4100000001</v>
      </c>
      <c r="E94" s="10">
        <v>3465996.2726550456</v>
      </c>
      <c r="F94" s="10">
        <v>115852.58936559803</v>
      </c>
      <c r="G94" s="10">
        <v>1371781.4825787065</v>
      </c>
      <c r="H94" s="10">
        <v>12229.181701760985</v>
      </c>
      <c r="I94" s="10">
        <v>13676.391531685096</v>
      </c>
      <c r="J94" s="10">
        <v>674864.49216720334</v>
      </c>
      <c r="K94" s="11"/>
    </row>
    <row r="95" spans="1:11" x14ac:dyDescent="0.3">
      <c r="A95" s="91" t="s">
        <v>275</v>
      </c>
      <c r="B95" s="91" t="s">
        <v>77</v>
      </c>
      <c r="C95" s="5" t="s">
        <v>362</v>
      </c>
      <c r="D95" s="6">
        <v>3780919.76</v>
      </c>
      <c r="E95" s="6">
        <v>186970.64800000002</v>
      </c>
      <c r="F95" s="6">
        <v>0</v>
      </c>
      <c r="G95" s="6">
        <v>3365471.6639999999</v>
      </c>
      <c r="H95" s="6">
        <v>41506.800000000003</v>
      </c>
      <c r="I95" s="6">
        <v>0</v>
      </c>
      <c r="J95" s="6">
        <v>186970.64800000002</v>
      </c>
      <c r="K95" s="7">
        <v>0</v>
      </c>
    </row>
    <row r="96" spans="1:11" ht="27.6" x14ac:dyDescent="0.3">
      <c r="A96" s="4" t="s">
        <v>275</v>
      </c>
      <c r="B96" s="4" t="s">
        <v>192</v>
      </c>
      <c r="C96" s="9" t="s">
        <v>363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1">
        <v>0</v>
      </c>
    </row>
    <row r="97" spans="1:11" ht="27.6" x14ac:dyDescent="0.3">
      <c r="A97" s="4" t="s">
        <v>275</v>
      </c>
      <c r="B97" s="4" t="s">
        <v>192</v>
      </c>
      <c r="C97" s="9" t="s">
        <v>364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1">
        <v>0</v>
      </c>
    </row>
    <row r="98" spans="1:11" ht="27.6" x14ac:dyDescent="0.3">
      <c r="A98" s="4" t="s">
        <v>275</v>
      </c>
      <c r="B98" s="4" t="s">
        <v>192</v>
      </c>
      <c r="C98" s="9" t="s">
        <v>365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1">
        <v>0</v>
      </c>
    </row>
    <row r="99" spans="1:11" x14ac:dyDescent="0.3">
      <c r="A99" s="8" t="s">
        <v>275</v>
      </c>
      <c r="B99" s="8" t="s">
        <v>192</v>
      </c>
      <c r="C99" s="12" t="s">
        <v>271</v>
      </c>
      <c r="D99" s="10">
        <v>41506.800000000003</v>
      </c>
      <c r="E99" s="10">
        <v>0</v>
      </c>
      <c r="F99" s="10">
        <v>0</v>
      </c>
      <c r="G99" s="10">
        <v>0</v>
      </c>
      <c r="H99" s="10">
        <v>41506.800000000003</v>
      </c>
      <c r="I99" s="10">
        <v>0</v>
      </c>
      <c r="J99" s="10">
        <v>0</v>
      </c>
      <c r="K99" s="11">
        <v>0</v>
      </c>
    </row>
    <row r="100" spans="1:11" ht="41.4" x14ac:dyDescent="0.3">
      <c r="A100" s="8" t="s">
        <v>275</v>
      </c>
      <c r="B100" s="8" t="s">
        <v>192</v>
      </c>
      <c r="C100" s="12" t="s">
        <v>366</v>
      </c>
      <c r="D100" s="10">
        <v>3739412.96</v>
      </c>
      <c r="E100" s="10">
        <v>186970.64800000002</v>
      </c>
      <c r="F100" s="10">
        <v>0</v>
      </c>
      <c r="G100" s="10">
        <v>3365471.6639999999</v>
      </c>
      <c r="H100" s="10">
        <v>0</v>
      </c>
      <c r="I100" s="10">
        <v>0</v>
      </c>
      <c r="J100" s="10">
        <v>186970.64800000002</v>
      </c>
      <c r="K100" s="11"/>
    </row>
    <row r="101" spans="1:11" x14ac:dyDescent="0.3">
      <c r="A101" s="4" t="s">
        <v>275</v>
      </c>
      <c r="B101" s="4" t="s">
        <v>192</v>
      </c>
      <c r="C101" s="9" t="s">
        <v>367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1">
        <v>0</v>
      </c>
    </row>
    <row r="102" spans="1:11" x14ac:dyDescent="0.3">
      <c r="A102" s="21"/>
      <c r="B102" s="21"/>
      <c r="C102" s="22" t="s">
        <v>274</v>
      </c>
      <c r="D102" s="23">
        <v>178996150.13</v>
      </c>
      <c r="E102" s="23">
        <v>92281536.01315774</v>
      </c>
      <c r="F102" s="23">
        <v>2826061.5798373893</v>
      </c>
      <c r="G102" s="23">
        <v>46816576.874540359</v>
      </c>
      <c r="H102" s="23">
        <v>13620162.836216299</v>
      </c>
      <c r="I102" s="23">
        <v>456345.97084466531</v>
      </c>
      <c r="J102" s="23">
        <v>22995466.625297427</v>
      </c>
      <c r="K102" s="24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CE 2025</vt:lpstr>
      <vt:lpstr>SP 2025</vt:lpstr>
      <vt:lpstr>RENDICONTO FINANZIARIO 2025</vt:lpstr>
      <vt:lpstr>Rendiconto COFI 2025</vt:lpstr>
      <vt:lpstr>Missioni e Programmi 2025</vt:lpstr>
    </vt:vector>
  </TitlesOfParts>
  <Company>Università degli Studi di Bergamo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</dc:creator>
  <cp:lastModifiedBy>Rosangela CATTANEO</cp:lastModifiedBy>
  <cp:lastPrinted>2015-06-18T15:31:55Z</cp:lastPrinted>
  <dcterms:created xsi:type="dcterms:W3CDTF">2015-01-07T13:01:59Z</dcterms:created>
  <dcterms:modified xsi:type="dcterms:W3CDTF">2026-05-11T13:49:13Z</dcterms:modified>
</cp:coreProperties>
</file>